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B86DFBC7-8452-43A5-8E12-0530AAE3AE89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29 กย" sheetId="69" r:id="rId1"/>
    <sheet name="21 มีค." sheetId="70" r:id="rId2"/>
    <sheet name="1 พค" sheetId="71" r:id="rId3"/>
    <sheet name="27มิย" sheetId="7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72" l="1"/>
  <c r="E6" i="72"/>
  <c r="D6" i="72"/>
  <c r="G25" i="72"/>
  <c r="G26" i="72"/>
  <c r="G24" i="72"/>
  <c r="G23" i="72"/>
  <c r="G11" i="72"/>
  <c r="G10" i="72"/>
  <c r="G14" i="72"/>
  <c r="G13" i="72"/>
  <c r="G18" i="72"/>
  <c r="G17" i="72"/>
  <c r="G16" i="72"/>
  <c r="G9" i="72"/>
  <c r="C6" i="72"/>
  <c r="J6" i="72" s="1"/>
  <c r="F6" i="71"/>
  <c r="E6" i="71"/>
  <c r="D6" i="71"/>
  <c r="G24" i="71"/>
  <c r="G23" i="71"/>
  <c r="G22" i="71"/>
  <c r="G21" i="71"/>
  <c r="G18" i="71"/>
  <c r="G17" i="71"/>
  <c r="G16" i="71"/>
  <c r="G14" i="71"/>
  <c r="G13" i="71"/>
  <c r="G11" i="71"/>
  <c r="G10" i="71"/>
  <c r="G9" i="71"/>
  <c r="G6" i="71"/>
  <c r="G17" i="70"/>
  <c r="G23" i="70"/>
  <c r="G22" i="70"/>
  <c r="G21" i="70"/>
  <c r="G18" i="70"/>
  <c r="G16" i="70"/>
  <c r="G14" i="70"/>
  <c r="G13" i="70"/>
  <c r="G11" i="70"/>
  <c r="G10" i="70"/>
  <c r="G9" i="70"/>
  <c r="F6" i="70"/>
  <c r="E6" i="70"/>
  <c r="D6" i="70"/>
  <c r="G6" i="70" s="1"/>
  <c r="G21" i="69"/>
  <c r="G18" i="69"/>
  <c r="G17" i="69"/>
  <c r="G16" i="69"/>
  <c r="G14" i="69"/>
  <c r="G13" i="69"/>
  <c r="G11" i="69"/>
  <c r="G10" i="69"/>
  <c r="G9" i="69"/>
  <c r="G6" i="72" l="1"/>
  <c r="F6" i="69"/>
  <c r="E6" i="69"/>
  <c r="D6" i="69"/>
  <c r="G6" i="69" s="1"/>
</calcChain>
</file>

<file path=xl/sharedStrings.xml><?xml version="1.0" encoding="utf-8"?>
<sst xmlns="http://schemas.openxmlformats.org/spreadsheetml/2006/main" count="185" uniqueCount="36">
  <si>
    <t>alrolandonline</t>
  </si>
  <si>
    <t>หน่วยนับ</t>
  </si>
  <si>
    <t>%</t>
  </si>
  <si>
    <t>ราย</t>
  </si>
  <si>
    <t xml:space="preserve">             - รังวัด</t>
  </si>
  <si>
    <t>ไร่</t>
  </si>
  <si>
    <t xml:space="preserve">             - สอบสวนสิทธิ</t>
  </si>
  <si>
    <t xml:space="preserve">             - มอบ ส.ป.ก. 4-01</t>
  </si>
  <si>
    <t>สรุปผลงานจัดที่ดิน สำนักงานการปฏิรูปที่ดินจังหวัดหนองบัวลำภู</t>
  </si>
  <si>
    <t>รายการ</t>
  </si>
  <si>
    <t xml:space="preserve"> กิจกรรมจัดที่ดิน (เกษตร)</t>
  </si>
  <si>
    <t xml:space="preserve"> กิจกรรมจัดที่ดิน (ชุมชน)</t>
  </si>
  <si>
    <t>แปลง</t>
  </si>
  <si>
    <t>ตัวชี้วัด</t>
  </si>
  <si>
    <t>1) งานพื้นที่คงเหลือ X-ray</t>
  </si>
  <si>
    <t>รวมมอบ 4-01 (ราย)</t>
  </si>
  <si>
    <t xml:space="preserve">แผน </t>
  </si>
  <si>
    <t xml:space="preserve">            - ผ่าน คปจ </t>
  </si>
  <si>
    <t xml:space="preserve">             - มอบ ส.ป.ก. 4-01 </t>
  </si>
  <si>
    <t>2) การจัดที่ดินแทนที่ กรณีสละสิทธิ/เสียชีวิต (เต็มแปลง)</t>
  </si>
  <si>
    <t>3) การจัดที่ดินแทนที่ กรณีสละสิทธิ/เสียชีวิต (แบ่งแปลง)</t>
  </si>
  <si>
    <t>หมายเหตุ</t>
  </si>
  <si>
    <t>1,180 ไร่</t>
  </si>
  <si>
    <t xml:space="preserve">ข้อมูล ณ วันที่  19 กุมภาพันธ์ 2567  </t>
  </si>
  <si>
    <t>2,450 ไร่</t>
  </si>
  <si>
    <t xml:space="preserve">ข้อมูล ณ วันที่  27 มีนาคม 2567  </t>
  </si>
  <si>
    <t xml:space="preserve">ข้อมูล ณ วันที่ 1 พฤษภาคม 2567  </t>
  </si>
  <si>
    <t>2,000 ไร่</t>
  </si>
  <si>
    <t xml:space="preserve">            - code 9</t>
  </si>
  <si>
    <t xml:space="preserve">            - งานค้างปี 67</t>
  </si>
  <si>
    <t>ข้อมูลใน alro tracking</t>
  </si>
  <si>
    <t>ไร่/ราย</t>
  </si>
  <si>
    <t>คงเหลือ</t>
  </si>
  <si>
    <t xml:space="preserve">ข้อมูล ณ วันที่ 30 กันยายน 68  </t>
  </si>
  <si>
    <t>คปจ.1/68 2 พค 68  53 ราย 53 แปลง 38-3-02 ไร่</t>
  </si>
  <si>
    <t>คปจ.3/68 10 กย.68  106 ราย  108 แปลง  84-0-25 ไร่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</si>
</sst>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6">
    <xf numFmtId="0" fontId="0" fillId="0" borderId="0" xfId="0"/>
    <xf numFmtId="0" fontId="3" fillId="2" borderId="10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shrinkToFit="1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2" xfId="0" applyFont="1" applyBorder="1"/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shrinkToFit="1"/>
    </xf>
    <xf numFmtId="0" fontId="2" fillId="0" borderId="0" xfId="0" applyFont="1"/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4" fontId="3" fillId="0" borderId="1" xfId="0" applyNumberFormat="1" applyFont="1" applyBorder="1" applyAlignment="1">
      <alignment horizontal="right" vertical="center"/>
    </xf>
    <xf numFmtId="3" fontId="2" fillId="0" borderId="0" xfId="0" applyNumberFormat="1" applyFont="1"/>
    <xf numFmtId="0" fontId="3" fillId="0" borderId="1" xfId="0" applyFont="1" applyBorder="1" applyAlignment="1">
      <alignment horizontal="center"/>
    </xf>
    <xf numFmtId="1" fontId="2" fillId="0" borderId="0" xfId="0" applyNumberFormat="1" applyFont="1"/>
    <xf numFmtId="164" fontId="3" fillId="0" borderId="1" xfId="1" applyFont="1" applyFill="1" applyBorder="1" applyAlignment="1">
      <alignment horizontal="right" vertical="center"/>
    </xf>
    <xf numFmtId="0" fontId="4" fillId="0" borderId="8" xfId="0" applyFont="1" applyBorder="1" applyAlignment="1">
      <alignment shrinkToFit="1"/>
    </xf>
    <xf numFmtId="0" fontId="3" fillId="0" borderId="8" xfId="0" applyFont="1" applyBorder="1" applyAlignment="1">
      <alignment horizontal="center" vertical="center"/>
    </xf>
    <xf numFmtId="164" fontId="3" fillId="0" borderId="8" xfId="1" applyFont="1" applyFill="1" applyBorder="1" applyAlignment="1">
      <alignment horizontal="right" vertical="center"/>
    </xf>
    <xf numFmtId="2" fontId="3" fillId="0" borderId="8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shrinkToFit="1"/>
    </xf>
    <xf numFmtId="0" fontId="3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shrinkToFit="1"/>
    </xf>
    <xf numFmtId="4" fontId="3" fillId="2" borderId="10" xfId="0" applyNumberFormat="1" applyFont="1" applyFill="1" applyBorder="1" applyAlignment="1">
      <alignment horizontal="center"/>
    </xf>
    <xf numFmtId="2" fontId="3" fillId="2" borderId="10" xfId="0" applyNumberFormat="1" applyFont="1" applyFill="1" applyBorder="1" applyAlignment="1">
      <alignment horizontal="center"/>
    </xf>
    <xf numFmtId="3" fontId="3" fillId="2" borderId="10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shrinkToFit="1"/>
    </xf>
    <xf numFmtId="0" fontId="3" fillId="0" borderId="12" xfId="0" applyFont="1" applyBorder="1" applyAlignment="1">
      <alignment horizontal="center" vertical="center"/>
    </xf>
    <xf numFmtId="164" fontId="3" fillId="0" borderId="12" xfId="1" applyFont="1" applyFill="1" applyBorder="1" applyAlignment="1">
      <alignment horizontal="right" vertical="center"/>
    </xf>
    <xf numFmtId="2" fontId="3" fillId="0" borderId="12" xfId="0" applyNumberFormat="1" applyFont="1" applyBorder="1" applyAlignment="1">
      <alignment horizontal="right" vertical="center"/>
    </xf>
    <xf numFmtId="3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 shrinkToFit="1"/>
    </xf>
    <xf numFmtId="3" fontId="3" fillId="0" borderId="12" xfId="0" applyNumberFormat="1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0" fontId="5" fillId="0" borderId="1" xfId="0" applyFont="1" applyBorder="1"/>
    <xf numFmtId="0" fontId="2" fillId="0" borderId="1" xfId="0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2" xfId="0" applyFont="1" applyBorder="1"/>
    <xf numFmtId="0" fontId="2" fillId="0" borderId="13" xfId="0" applyFont="1" applyBorder="1" applyAlignment="1">
      <alignment horizontal="center"/>
    </xf>
    <xf numFmtId="0" fontId="2" fillId="2" borderId="10" xfId="0" applyFont="1" applyFill="1" applyBorder="1"/>
    <xf numFmtId="4" fontId="2" fillId="0" borderId="1" xfId="0" applyNumberFormat="1" applyFont="1" applyBorder="1"/>
    <xf numFmtId="0" fontId="7" fillId="0" borderId="1" xfId="0" applyFont="1" applyBorder="1"/>
    <xf numFmtId="0" fontId="7" fillId="0" borderId="0" xfId="0" applyFont="1"/>
    <xf numFmtId="0" fontId="6" fillId="0" borderId="16" xfId="0" applyFont="1" applyBorder="1" applyAlignment="1">
      <alignment horizontal="left" shrinkToFit="1"/>
    </xf>
    <xf numFmtId="0" fontId="8" fillId="0" borderId="0" xfId="0" applyFont="1" applyAlignment="1">
      <alignment horizontal="left" shrinkToFit="1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DA779-9F41-44BB-BB39-33F987EAE21C}">
  <dimension ref="A1:K26"/>
  <sheetViews>
    <sheetView workbookViewId="0">
      <selection activeCell="H10" sqref="H10"/>
    </sheetView>
  </sheetViews>
  <sheetFormatPr defaultRowHeight="23.25" x14ac:dyDescent="0.35"/>
  <cols>
    <col min="1" max="1" width="45.42578125" style="12" customWidth="1"/>
    <col min="2" max="2" width="9.28515625" style="12" customWidth="1"/>
    <col min="3" max="3" width="7.28515625" style="12" customWidth="1"/>
    <col min="4" max="4" width="8.7109375" style="12" customWidth="1"/>
    <col min="5" max="5" width="8.42578125" style="12" customWidth="1"/>
    <col min="6" max="6" width="10.85546875" style="12" customWidth="1"/>
    <col min="7" max="7" width="12" style="12" customWidth="1"/>
    <col min="8" max="8" width="22.85546875" style="12" customWidth="1"/>
    <col min="9" max="9" width="20.140625" style="12" customWidth="1"/>
    <col min="10" max="246" width="9.140625" style="12"/>
    <col min="247" max="247" width="53" style="12" bestFit="1" customWidth="1"/>
    <col min="248" max="248" width="10.5703125" style="12" customWidth="1"/>
    <col min="249" max="249" width="11" style="12" customWidth="1"/>
    <col min="250" max="250" width="9.42578125" style="12" customWidth="1"/>
    <col min="251" max="251" width="12" style="12" customWidth="1"/>
    <col min="252" max="252" width="11.28515625" style="12" bestFit="1" customWidth="1"/>
    <col min="253" max="253" width="9.5703125" style="12" bestFit="1" customWidth="1"/>
    <col min="254" max="502" width="9.140625" style="12"/>
    <col min="503" max="503" width="53" style="12" bestFit="1" customWidth="1"/>
    <col min="504" max="504" width="10.5703125" style="12" customWidth="1"/>
    <col min="505" max="505" width="11" style="12" customWidth="1"/>
    <col min="506" max="506" width="9.42578125" style="12" customWidth="1"/>
    <col min="507" max="507" width="12" style="12" customWidth="1"/>
    <col min="508" max="508" width="11.28515625" style="12" bestFit="1" customWidth="1"/>
    <col min="509" max="509" width="9.5703125" style="12" bestFit="1" customWidth="1"/>
    <col min="510" max="758" width="9.140625" style="12"/>
    <col min="759" max="759" width="53" style="12" bestFit="1" customWidth="1"/>
    <col min="760" max="760" width="10.5703125" style="12" customWidth="1"/>
    <col min="761" max="761" width="11" style="12" customWidth="1"/>
    <col min="762" max="762" width="9.42578125" style="12" customWidth="1"/>
    <col min="763" max="763" width="12" style="12" customWidth="1"/>
    <col min="764" max="764" width="11.28515625" style="12" bestFit="1" customWidth="1"/>
    <col min="765" max="765" width="9.5703125" style="12" bestFit="1" customWidth="1"/>
    <col min="766" max="1014" width="9.140625" style="12"/>
    <col min="1015" max="1015" width="53" style="12" bestFit="1" customWidth="1"/>
    <col min="1016" max="1016" width="10.5703125" style="12" customWidth="1"/>
    <col min="1017" max="1017" width="11" style="12" customWidth="1"/>
    <col min="1018" max="1018" width="9.42578125" style="12" customWidth="1"/>
    <col min="1019" max="1019" width="12" style="12" customWidth="1"/>
    <col min="1020" max="1020" width="11.28515625" style="12" bestFit="1" customWidth="1"/>
    <col min="1021" max="1021" width="9.5703125" style="12" bestFit="1" customWidth="1"/>
    <col min="1022" max="1270" width="9.140625" style="12"/>
    <col min="1271" max="1271" width="53" style="12" bestFit="1" customWidth="1"/>
    <col min="1272" max="1272" width="10.5703125" style="12" customWidth="1"/>
    <col min="1273" max="1273" width="11" style="12" customWidth="1"/>
    <col min="1274" max="1274" width="9.42578125" style="12" customWidth="1"/>
    <col min="1275" max="1275" width="12" style="12" customWidth="1"/>
    <col min="1276" max="1276" width="11.28515625" style="12" bestFit="1" customWidth="1"/>
    <col min="1277" max="1277" width="9.5703125" style="12" bestFit="1" customWidth="1"/>
    <col min="1278" max="1526" width="9.140625" style="12"/>
    <col min="1527" max="1527" width="53" style="12" bestFit="1" customWidth="1"/>
    <col min="1528" max="1528" width="10.5703125" style="12" customWidth="1"/>
    <col min="1529" max="1529" width="11" style="12" customWidth="1"/>
    <col min="1530" max="1530" width="9.42578125" style="12" customWidth="1"/>
    <col min="1531" max="1531" width="12" style="12" customWidth="1"/>
    <col min="1532" max="1532" width="11.28515625" style="12" bestFit="1" customWidth="1"/>
    <col min="1533" max="1533" width="9.5703125" style="12" bestFit="1" customWidth="1"/>
    <col min="1534" max="1782" width="9.140625" style="12"/>
    <col min="1783" max="1783" width="53" style="12" bestFit="1" customWidth="1"/>
    <col min="1784" max="1784" width="10.5703125" style="12" customWidth="1"/>
    <col min="1785" max="1785" width="11" style="12" customWidth="1"/>
    <col min="1786" max="1786" width="9.42578125" style="12" customWidth="1"/>
    <col min="1787" max="1787" width="12" style="12" customWidth="1"/>
    <col min="1788" max="1788" width="11.28515625" style="12" bestFit="1" customWidth="1"/>
    <col min="1789" max="1789" width="9.5703125" style="12" bestFit="1" customWidth="1"/>
    <col min="1790" max="2038" width="9.140625" style="12"/>
    <col min="2039" max="2039" width="53" style="12" bestFit="1" customWidth="1"/>
    <col min="2040" max="2040" width="10.5703125" style="12" customWidth="1"/>
    <col min="2041" max="2041" width="11" style="12" customWidth="1"/>
    <col min="2042" max="2042" width="9.42578125" style="12" customWidth="1"/>
    <col min="2043" max="2043" width="12" style="12" customWidth="1"/>
    <col min="2044" max="2044" width="11.28515625" style="12" bestFit="1" customWidth="1"/>
    <col min="2045" max="2045" width="9.5703125" style="12" bestFit="1" customWidth="1"/>
    <col min="2046" max="2294" width="9.140625" style="12"/>
    <col min="2295" max="2295" width="53" style="12" bestFit="1" customWidth="1"/>
    <col min="2296" max="2296" width="10.5703125" style="12" customWidth="1"/>
    <col min="2297" max="2297" width="11" style="12" customWidth="1"/>
    <col min="2298" max="2298" width="9.42578125" style="12" customWidth="1"/>
    <col min="2299" max="2299" width="12" style="12" customWidth="1"/>
    <col min="2300" max="2300" width="11.28515625" style="12" bestFit="1" customWidth="1"/>
    <col min="2301" max="2301" width="9.5703125" style="12" bestFit="1" customWidth="1"/>
    <col min="2302" max="2550" width="9.140625" style="12"/>
    <col min="2551" max="2551" width="53" style="12" bestFit="1" customWidth="1"/>
    <col min="2552" max="2552" width="10.5703125" style="12" customWidth="1"/>
    <col min="2553" max="2553" width="11" style="12" customWidth="1"/>
    <col min="2554" max="2554" width="9.42578125" style="12" customWidth="1"/>
    <col min="2555" max="2555" width="12" style="12" customWidth="1"/>
    <col min="2556" max="2556" width="11.28515625" style="12" bestFit="1" customWidth="1"/>
    <col min="2557" max="2557" width="9.5703125" style="12" bestFit="1" customWidth="1"/>
    <col min="2558" max="2806" width="9.140625" style="12"/>
    <col min="2807" max="2807" width="53" style="12" bestFit="1" customWidth="1"/>
    <col min="2808" max="2808" width="10.5703125" style="12" customWidth="1"/>
    <col min="2809" max="2809" width="11" style="12" customWidth="1"/>
    <col min="2810" max="2810" width="9.42578125" style="12" customWidth="1"/>
    <col min="2811" max="2811" width="12" style="12" customWidth="1"/>
    <col min="2812" max="2812" width="11.28515625" style="12" bestFit="1" customWidth="1"/>
    <col min="2813" max="2813" width="9.5703125" style="12" bestFit="1" customWidth="1"/>
    <col min="2814" max="3062" width="9.140625" style="12"/>
    <col min="3063" max="3063" width="53" style="12" bestFit="1" customWidth="1"/>
    <col min="3064" max="3064" width="10.5703125" style="12" customWidth="1"/>
    <col min="3065" max="3065" width="11" style="12" customWidth="1"/>
    <col min="3066" max="3066" width="9.42578125" style="12" customWidth="1"/>
    <col min="3067" max="3067" width="12" style="12" customWidth="1"/>
    <col min="3068" max="3068" width="11.28515625" style="12" bestFit="1" customWidth="1"/>
    <col min="3069" max="3069" width="9.5703125" style="12" bestFit="1" customWidth="1"/>
    <col min="3070" max="3318" width="9.140625" style="12"/>
    <col min="3319" max="3319" width="53" style="12" bestFit="1" customWidth="1"/>
    <col min="3320" max="3320" width="10.5703125" style="12" customWidth="1"/>
    <col min="3321" max="3321" width="11" style="12" customWidth="1"/>
    <col min="3322" max="3322" width="9.42578125" style="12" customWidth="1"/>
    <col min="3323" max="3323" width="12" style="12" customWidth="1"/>
    <col min="3324" max="3324" width="11.28515625" style="12" bestFit="1" customWidth="1"/>
    <col min="3325" max="3325" width="9.5703125" style="12" bestFit="1" customWidth="1"/>
    <col min="3326" max="3574" width="9.140625" style="12"/>
    <col min="3575" max="3575" width="53" style="12" bestFit="1" customWidth="1"/>
    <col min="3576" max="3576" width="10.5703125" style="12" customWidth="1"/>
    <col min="3577" max="3577" width="11" style="12" customWidth="1"/>
    <col min="3578" max="3578" width="9.42578125" style="12" customWidth="1"/>
    <col min="3579" max="3579" width="12" style="12" customWidth="1"/>
    <col min="3580" max="3580" width="11.28515625" style="12" bestFit="1" customWidth="1"/>
    <col min="3581" max="3581" width="9.5703125" style="12" bestFit="1" customWidth="1"/>
    <col min="3582" max="3830" width="9.140625" style="12"/>
    <col min="3831" max="3831" width="53" style="12" bestFit="1" customWidth="1"/>
    <col min="3832" max="3832" width="10.5703125" style="12" customWidth="1"/>
    <col min="3833" max="3833" width="11" style="12" customWidth="1"/>
    <col min="3834" max="3834" width="9.42578125" style="12" customWidth="1"/>
    <col min="3835" max="3835" width="12" style="12" customWidth="1"/>
    <col min="3836" max="3836" width="11.28515625" style="12" bestFit="1" customWidth="1"/>
    <col min="3837" max="3837" width="9.5703125" style="12" bestFit="1" customWidth="1"/>
    <col min="3838" max="4086" width="9.140625" style="12"/>
    <col min="4087" max="4087" width="53" style="12" bestFit="1" customWidth="1"/>
    <col min="4088" max="4088" width="10.5703125" style="12" customWidth="1"/>
    <col min="4089" max="4089" width="11" style="12" customWidth="1"/>
    <col min="4090" max="4090" width="9.42578125" style="12" customWidth="1"/>
    <col min="4091" max="4091" width="12" style="12" customWidth="1"/>
    <col min="4092" max="4092" width="11.28515625" style="12" bestFit="1" customWidth="1"/>
    <col min="4093" max="4093" width="9.5703125" style="12" bestFit="1" customWidth="1"/>
    <col min="4094" max="4342" width="9.140625" style="12"/>
    <col min="4343" max="4343" width="53" style="12" bestFit="1" customWidth="1"/>
    <col min="4344" max="4344" width="10.5703125" style="12" customWidth="1"/>
    <col min="4345" max="4345" width="11" style="12" customWidth="1"/>
    <col min="4346" max="4346" width="9.42578125" style="12" customWidth="1"/>
    <col min="4347" max="4347" width="12" style="12" customWidth="1"/>
    <col min="4348" max="4348" width="11.28515625" style="12" bestFit="1" customWidth="1"/>
    <col min="4349" max="4349" width="9.5703125" style="12" bestFit="1" customWidth="1"/>
    <col min="4350" max="4598" width="9.140625" style="12"/>
    <col min="4599" max="4599" width="53" style="12" bestFit="1" customWidth="1"/>
    <col min="4600" max="4600" width="10.5703125" style="12" customWidth="1"/>
    <col min="4601" max="4601" width="11" style="12" customWidth="1"/>
    <col min="4602" max="4602" width="9.42578125" style="12" customWidth="1"/>
    <col min="4603" max="4603" width="12" style="12" customWidth="1"/>
    <col min="4604" max="4604" width="11.28515625" style="12" bestFit="1" customWidth="1"/>
    <col min="4605" max="4605" width="9.5703125" style="12" bestFit="1" customWidth="1"/>
    <col min="4606" max="4854" width="9.140625" style="12"/>
    <col min="4855" max="4855" width="53" style="12" bestFit="1" customWidth="1"/>
    <col min="4856" max="4856" width="10.5703125" style="12" customWidth="1"/>
    <col min="4857" max="4857" width="11" style="12" customWidth="1"/>
    <col min="4858" max="4858" width="9.42578125" style="12" customWidth="1"/>
    <col min="4859" max="4859" width="12" style="12" customWidth="1"/>
    <col min="4860" max="4860" width="11.28515625" style="12" bestFit="1" customWidth="1"/>
    <col min="4861" max="4861" width="9.5703125" style="12" bestFit="1" customWidth="1"/>
    <col min="4862" max="5110" width="9.140625" style="12"/>
    <col min="5111" max="5111" width="53" style="12" bestFit="1" customWidth="1"/>
    <col min="5112" max="5112" width="10.5703125" style="12" customWidth="1"/>
    <col min="5113" max="5113" width="11" style="12" customWidth="1"/>
    <col min="5114" max="5114" width="9.42578125" style="12" customWidth="1"/>
    <col min="5115" max="5115" width="12" style="12" customWidth="1"/>
    <col min="5116" max="5116" width="11.28515625" style="12" bestFit="1" customWidth="1"/>
    <col min="5117" max="5117" width="9.5703125" style="12" bestFit="1" customWidth="1"/>
    <col min="5118" max="5366" width="9.140625" style="12"/>
    <col min="5367" max="5367" width="53" style="12" bestFit="1" customWidth="1"/>
    <col min="5368" max="5368" width="10.5703125" style="12" customWidth="1"/>
    <col min="5369" max="5369" width="11" style="12" customWidth="1"/>
    <col min="5370" max="5370" width="9.42578125" style="12" customWidth="1"/>
    <col min="5371" max="5371" width="12" style="12" customWidth="1"/>
    <col min="5372" max="5372" width="11.28515625" style="12" bestFit="1" customWidth="1"/>
    <col min="5373" max="5373" width="9.5703125" style="12" bestFit="1" customWidth="1"/>
    <col min="5374" max="5622" width="9.140625" style="12"/>
    <col min="5623" max="5623" width="53" style="12" bestFit="1" customWidth="1"/>
    <col min="5624" max="5624" width="10.5703125" style="12" customWidth="1"/>
    <col min="5625" max="5625" width="11" style="12" customWidth="1"/>
    <col min="5626" max="5626" width="9.42578125" style="12" customWidth="1"/>
    <col min="5627" max="5627" width="12" style="12" customWidth="1"/>
    <col min="5628" max="5628" width="11.28515625" style="12" bestFit="1" customWidth="1"/>
    <col min="5629" max="5629" width="9.5703125" style="12" bestFit="1" customWidth="1"/>
    <col min="5630" max="5878" width="9.140625" style="12"/>
    <col min="5879" max="5879" width="53" style="12" bestFit="1" customWidth="1"/>
    <col min="5880" max="5880" width="10.5703125" style="12" customWidth="1"/>
    <col min="5881" max="5881" width="11" style="12" customWidth="1"/>
    <col min="5882" max="5882" width="9.42578125" style="12" customWidth="1"/>
    <col min="5883" max="5883" width="12" style="12" customWidth="1"/>
    <col min="5884" max="5884" width="11.28515625" style="12" bestFit="1" customWidth="1"/>
    <col min="5885" max="5885" width="9.5703125" style="12" bestFit="1" customWidth="1"/>
    <col min="5886" max="6134" width="9.140625" style="12"/>
    <col min="6135" max="6135" width="53" style="12" bestFit="1" customWidth="1"/>
    <col min="6136" max="6136" width="10.5703125" style="12" customWidth="1"/>
    <col min="6137" max="6137" width="11" style="12" customWidth="1"/>
    <col min="6138" max="6138" width="9.42578125" style="12" customWidth="1"/>
    <col min="6139" max="6139" width="12" style="12" customWidth="1"/>
    <col min="6140" max="6140" width="11.28515625" style="12" bestFit="1" customWidth="1"/>
    <col min="6141" max="6141" width="9.5703125" style="12" bestFit="1" customWidth="1"/>
    <col min="6142" max="6390" width="9.140625" style="12"/>
    <col min="6391" max="6391" width="53" style="12" bestFit="1" customWidth="1"/>
    <col min="6392" max="6392" width="10.5703125" style="12" customWidth="1"/>
    <col min="6393" max="6393" width="11" style="12" customWidth="1"/>
    <col min="6394" max="6394" width="9.42578125" style="12" customWidth="1"/>
    <col min="6395" max="6395" width="12" style="12" customWidth="1"/>
    <col min="6396" max="6396" width="11.28515625" style="12" bestFit="1" customWidth="1"/>
    <col min="6397" max="6397" width="9.5703125" style="12" bestFit="1" customWidth="1"/>
    <col min="6398" max="6646" width="9.140625" style="12"/>
    <col min="6647" max="6647" width="53" style="12" bestFit="1" customWidth="1"/>
    <col min="6648" max="6648" width="10.5703125" style="12" customWidth="1"/>
    <col min="6649" max="6649" width="11" style="12" customWidth="1"/>
    <col min="6650" max="6650" width="9.42578125" style="12" customWidth="1"/>
    <col min="6651" max="6651" width="12" style="12" customWidth="1"/>
    <col min="6652" max="6652" width="11.28515625" style="12" bestFit="1" customWidth="1"/>
    <col min="6653" max="6653" width="9.5703125" style="12" bestFit="1" customWidth="1"/>
    <col min="6654" max="6902" width="9.140625" style="12"/>
    <col min="6903" max="6903" width="53" style="12" bestFit="1" customWidth="1"/>
    <col min="6904" max="6904" width="10.5703125" style="12" customWidth="1"/>
    <col min="6905" max="6905" width="11" style="12" customWidth="1"/>
    <col min="6906" max="6906" width="9.42578125" style="12" customWidth="1"/>
    <col min="6907" max="6907" width="12" style="12" customWidth="1"/>
    <col min="6908" max="6908" width="11.28515625" style="12" bestFit="1" customWidth="1"/>
    <col min="6909" max="6909" width="9.5703125" style="12" bestFit="1" customWidth="1"/>
    <col min="6910" max="7158" width="9.140625" style="12"/>
    <col min="7159" max="7159" width="53" style="12" bestFit="1" customWidth="1"/>
    <col min="7160" max="7160" width="10.5703125" style="12" customWidth="1"/>
    <col min="7161" max="7161" width="11" style="12" customWidth="1"/>
    <col min="7162" max="7162" width="9.42578125" style="12" customWidth="1"/>
    <col min="7163" max="7163" width="12" style="12" customWidth="1"/>
    <col min="7164" max="7164" width="11.28515625" style="12" bestFit="1" customWidth="1"/>
    <col min="7165" max="7165" width="9.5703125" style="12" bestFit="1" customWidth="1"/>
    <col min="7166" max="7414" width="9.140625" style="12"/>
    <col min="7415" max="7415" width="53" style="12" bestFit="1" customWidth="1"/>
    <col min="7416" max="7416" width="10.5703125" style="12" customWidth="1"/>
    <col min="7417" max="7417" width="11" style="12" customWidth="1"/>
    <col min="7418" max="7418" width="9.42578125" style="12" customWidth="1"/>
    <col min="7419" max="7419" width="12" style="12" customWidth="1"/>
    <col min="7420" max="7420" width="11.28515625" style="12" bestFit="1" customWidth="1"/>
    <col min="7421" max="7421" width="9.5703125" style="12" bestFit="1" customWidth="1"/>
    <col min="7422" max="7670" width="9.140625" style="12"/>
    <col min="7671" max="7671" width="53" style="12" bestFit="1" customWidth="1"/>
    <col min="7672" max="7672" width="10.5703125" style="12" customWidth="1"/>
    <col min="7673" max="7673" width="11" style="12" customWidth="1"/>
    <col min="7674" max="7674" width="9.42578125" style="12" customWidth="1"/>
    <col min="7675" max="7675" width="12" style="12" customWidth="1"/>
    <col min="7676" max="7676" width="11.28515625" style="12" bestFit="1" customWidth="1"/>
    <col min="7677" max="7677" width="9.5703125" style="12" bestFit="1" customWidth="1"/>
    <col min="7678" max="7926" width="9.140625" style="12"/>
    <col min="7927" max="7927" width="53" style="12" bestFit="1" customWidth="1"/>
    <col min="7928" max="7928" width="10.5703125" style="12" customWidth="1"/>
    <col min="7929" max="7929" width="11" style="12" customWidth="1"/>
    <col min="7930" max="7930" width="9.42578125" style="12" customWidth="1"/>
    <col min="7931" max="7931" width="12" style="12" customWidth="1"/>
    <col min="7932" max="7932" width="11.28515625" style="12" bestFit="1" customWidth="1"/>
    <col min="7933" max="7933" width="9.5703125" style="12" bestFit="1" customWidth="1"/>
    <col min="7934" max="8182" width="9.140625" style="12"/>
    <col min="8183" max="8183" width="53" style="12" bestFit="1" customWidth="1"/>
    <col min="8184" max="8184" width="10.5703125" style="12" customWidth="1"/>
    <col min="8185" max="8185" width="11" style="12" customWidth="1"/>
    <col min="8186" max="8186" width="9.42578125" style="12" customWidth="1"/>
    <col min="8187" max="8187" width="12" style="12" customWidth="1"/>
    <col min="8188" max="8188" width="11.28515625" style="12" bestFit="1" customWidth="1"/>
    <col min="8189" max="8189" width="9.5703125" style="12" bestFit="1" customWidth="1"/>
    <col min="8190" max="8438" width="9.140625" style="12"/>
    <col min="8439" max="8439" width="53" style="12" bestFit="1" customWidth="1"/>
    <col min="8440" max="8440" width="10.5703125" style="12" customWidth="1"/>
    <col min="8441" max="8441" width="11" style="12" customWidth="1"/>
    <col min="8442" max="8442" width="9.42578125" style="12" customWidth="1"/>
    <col min="8443" max="8443" width="12" style="12" customWidth="1"/>
    <col min="8444" max="8444" width="11.28515625" style="12" bestFit="1" customWidth="1"/>
    <col min="8445" max="8445" width="9.5703125" style="12" bestFit="1" customWidth="1"/>
    <col min="8446" max="8694" width="9.140625" style="12"/>
    <col min="8695" max="8695" width="53" style="12" bestFit="1" customWidth="1"/>
    <col min="8696" max="8696" width="10.5703125" style="12" customWidth="1"/>
    <col min="8697" max="8697" width="11" style="12" customWidth="1"/>
    <col min="8698" max="8698" width="9.42578125" style="12" customWidth="1"/>
    <col min="8699" max="8699" width="12" style="12" customWidth="1"/>
    <col min="8700" max="8700" width="11.28515625" style="12" bestFit="1" customWidth="1"/>
    <col min="8701" max="8701" width="9.5703125" style="12" bestFit="1" customWidth="1"/>
    <col min="8702" max="8950" width="9.140625" style="12"/>
    <col min="8951" max="8951" width="53" style="12" bestFit="1" customWidth="1"/>
    <col min="8952" max="8952" width="10.5703125" style="12" customWidth="1"/>
    <col min="8953" max="8953" width="11" style="12" customWidth="1"/>
    <col min="8954" max="8954" width="9.42578125" style="12" customWidth="1"/>
    <col min="8955" max="8955" width="12" style="12" customWidth="1"/>
    <col min="8956" max="8956" width="11.28515625" style="12" bestFit="1" customWidth="1"/>
    <col min="8957" max="8957" width="9.5703125" style="12" bestFit="1" customWidth="1"/>
    <col min="8958" max="9206" width="9.140625" style="12"/>
    <col min="9207" max="9207" width="53" style="12" bestFit="1" customWidth="1"/>
    <col min="9208" max="9208" width="10.5703125" style="12" customWidth="1"/>
    <col min="9209" max="9209" width="11" style="12" customWidth="1"/>
    <col min="9210" max="9210" width="9.42578125" style="12" customWidth="1"/>
    <col min="9211" max="9211" width="12" style="12" customWidth="1"/>
    <col min="9212" max="9212" width="11.28515625" style="12" bestFit="1" customWidth="1"/>
    <col min="9213" max="9213" width="9.5703125" style="12" bestFit="1" customWidth="1"/>
    <col min="9214" max="9462" width="9.140625" style="12"/>
    <col min="9463" max="9463" width="53" style="12" bestFit="1" customWidth="1"/>
    <col min="9464" max="9464" width="10.5703125" style="12" customWidth="1"/>
    <col min="9465" max="9465" width="11" style="12" customWidth="1"/>
    <col min="9466" max="9466" width="9.42578125" style="12" customWidth="1"/>
    <col min="9467" max="9467" width="12" style="12" customWidth="1"/>
    <col min="9468" max="9468" width="11.28515625" style="12" bestFit="1" customWidth="1"/>
    <col min="9469" max="9469" width="9.5703125" style="12" bestFit="1" customWidth="1"/>
    <col min="9470" max="9718" width="9.140625" style="12"/>
    <col min="9719" max="9719" width="53" style="12" bestFit="1" customWidth="1"/>
    <col min="9720" max="9720" width="10.5703125" style="12" customWidth="1"/>
    <col min="9721" max="9721" width="11" style="12" customWidth="1"/>
    <col min="9722" max="9722" width="9.42578125" style="12" customWidth="1"/>
    <col min="9723" max="9723" width="12" style="12" customWidth="1"/>
    <col min="9724" max="9724" width="11.28515625" style="12" bestFit="1" customWidth="1"/>
    <col min="9725" max="9725" width="9.5703125" style="12" bestFit="1" customWidth="1"/>
    <col min="9726" max="9974" width="9.140625" style="12"/>
    <col min="9975" max="9975" width="53" style="12" bestFit="1" customWidth="1"/>
    <col min="9976" max="9976" width="10.5703125" style="12" customWidth="1"/>
    <col min="9977" max="9977" width="11" style="12" customWidth="1"/>
    <col min="9978" max="9978" width="9.42578125" style="12" customWidth="1"/>
    <col min="9979" max="9979" width="12" style="12" customWidth="1"/>
    <col min="9980" max="9980" width="11.28515625" style="12" bestFit="1" customWidth="1"/>
    <col min="9981" max="9981" width="9.5703125" style="12" bestFit="1" customWidth="1"/>
    <col min="9982" max="10230" width="9.140625" style="12"/>
    <col min="10231" max="10231" width="53" style="12" bestFit="1" customWidth="1"/>
    <col min="10232" max="10232" width="10.5703125" style="12" customWidth="1"/>
    <col min="10233" max="10233" width="11" style="12" customWidth="1"/>
    <col min="10234" max="10234" width="9.42578125" style="12" customWidth="1"/>
    <col min="10235" max="10235" width="12" style="12" customWidth="1"/>
    <col min="10236" max="10236" width="11.28515625" style="12" bestFit="1" customWidth="1"/>
    <col min="10237" max="10237" width="9.5703125" style="12" bestFit="1" customWidth="1"/>
    <col min="10238" max="10486" width="9.140625" style="12"/>
    <col min="10487" max="10487" width="53" style="12" bestFit="1" customWidth="1"/>
    <col min="10488" max="10488" width="10.5703125" style="12" customWidth="1"/>
    <col min="10489" max="10489" width="11" style="12" customWidth="1"/>
    <col min="10490" max="10490" width="9.42578125" style="12" customWidth="1"/>
    <col min="10491" max="10491" width="12" style="12" customWidth="1"/>
    <col min="10492" max="10492" width="11.28515625" style="12" bestFit="1" customWidth="1"/>
    <col min="10493" max="10493" width="9.5703125" style="12" bestFit="1" customWidth="1"/>
    <col min="10494" max="10742" width="9.140625" style="12"/>
    <col min="10743" max="10743" width="53" style="12" bestFit="1" customWidth="1"/>
    <col min="10744" max="10744" width="10.5703125" style="12" customWidth="1"/>
    <col min="10745" max="10745" width="11" style="12" customWidth="1"/>
    <col min="10746" max="10746" width="9.42578125" style="12" customWidth="1"/>
    <col min="10747" max="10747" width="12" style="12" customWidth="1"/>
    <col min="10748" max="10748" width="11.28515625" style="12" bestFit="1" customWidth="1"/>
    <col min="10749" max="10749" width="9.5703125" style="12" bestFit="1" customWidth="1"/>
    <col min="10750" max="10998" width="9.140625" style="12"/>
    <col min="10999" max="10999" width="53" style="12" bestFit="1" customWidth="1"/>
    <col min="11000" max="11000" width="10.5703125" style="12" customWidth="1"/>
    <col min="11001" max="11001" width="11" style="12" customWidth="1"/>
    <col min="11002" max="11002" width="9.42578125" style="12" customWidth="1"/>
    <col min="11003" max="11003" width="12" style="12" customWidth="1"/>
    <col min="11004" max="11004" width="11.28515625" style="12" bestFit="1" customWidth="1"/>
    <col min="11005" max="11005" width="9.5703125" style="12" bestFit="1" customWidth="1"/>
    <col min="11006" max="11254" width="9.140625" style="12"/>
    <col min="11255" max="11255" width="53" style="12" bestFit="1" customWidth="1"/>
    <col min="11256" max="11256" width="10.5703125" style="12" customWidth="1"/>
    <col min="11257" max="11257" width="11" style="12" customWidth="1"/>
    <col min="11258" max="11258" width="9.42578125" style="12" customWidth="1"/>
    <col min="11259" max="11259" width="12" style="12" customWidth="1"/>
    <col min="11260" max="11260" width="11.28515625" style="12" bestFit="1" customWidth="1"/>
    <col min="11261" max="11261" width="9.5703125" style="12" bestFit="1" customWidth="1"/>
    <col min="11262" max="11510" width="9.140625" style="12"/>
    <col min="11511" max="11511" width="53" style="12" bestFit="1" customWidth="1"/>
    <col min="11512" max="11512" width="10.5703125" style="12" customWidth="1"/>
    <col min="11513" max="11513" width="11" style="12" customWidth="1"/>
    <col min="11514" max="11514" width="9.42578125" style="12" customWidth="1"/>
    <col min="11515" max="11515" width="12" style="12" customWidth="1"/>
    <col min="11516" max="11516" width="11.28515625" style="12" bestFit="1" customWidth="1"/>
    <col min="11517" max="11517" width="9.5703125" style="12" bestFit="1" customWidth="1"/>
    <col min="11518" max="11766" width="9.140625" style="12"/>
    <col min="11767" max="11767" width="53" style="12" bestFit="1" customWidth="1"/>
    <col min="11768" max="11768" width="10.5703125" style="12" customWidth="1"/>
    <col min="11769" max="11769" width="11" style="12" customWidth="1"/>
    <col min="11770" max="11770" width="9.42578125" style="12" customWidth="1"/>
    <col min="11771" max="11771" width="12" style="12" customWidth="1"/>
    <col min="11772" max="11772" width="11.28515625" style="12" bestFit="1" customWidth="1"/>
    <col min="11773" max="11773" width="9.5703125" style="12" bestFit="1" customWidth="1"/>
    <col min="11774" max="12022" width="9.140625" style="12"/>
    <col min="12023" max="12023" width="53" style="12" bestFit="1" customWidth="1"/>
    <col min="12024" max="12024" width="10.5703125" style="12" customWidth="1"/>
    <col min="12025" max="12025" width="11" style="12" customWidth="1"/>
    <col min="12026" max="12026" width="9.42578125" style="12" customWidth="1"/>
    <col min="12027" max="12027" width="12" style="12" customWidth="1"/>
    <col min="12028" max="12028" width="11.28515625" style="12" bestFit="1" customWidth="1"/>
    <col min="12029" max="12029" width="9.5703125" style="12" bestFit="1" customWidth="1"/>
    <col min="12030" max="12278" width="9.140625" style="12"/>
    <col min="12279" max="12279" width="53" style="12" bestFit="1" customWidth="1"/>
    <col min="12280" max="12280" width="10.5703125" style="12" customWidth="1"/>
    <col min="12281" max="12281" width="11" style="12" customWidth="1"/>
    <col min="12282" max="12282" width="9.42578125" style="12" customWidth="1"/>
    <col min="12283" max="12283" width="12" style="12" customWidth="1"/>
    <col min="12284" max="12284" width="11.28515625" style="12" bestFit="1" customWidth="1"/>
    <col min="12285" max="12285" width="9.5703125" style="12" bestFit="1" customWidth="1"/>
    <col min="12286" max="12534" width="9.140625" style="12"/>
    <col min="12535" max="12535" width="53" style="12" bestFit="1" customWidth="1"/>
    <col min="12536" max="12536" width="10.5703125" style="12" customWidth="1"/>
    <col min="12537" max="12537" width="11" style="12" customWidth="1"/>
    <col min="12538" max="12538" width="9.42578125" style="12" customWidth="1"/>
    <col min="12539" max="12539" width="12" style="12" customWidth="1"/>
    <col min="12540" max="12540" width="11.28515625" style="12" bestFit="1" customWidth="1"/>
    <col min="12541" max="12541" width="9.5703125" style="12" bestFit="1" customWidth="1"/>
    <col min="12542" max="12790" width="9.140625" style="12"/>
    <col min="12791" max="12791" width="53" style="12" bestFit="1" customWidth="1"/>
    <col min="12792" max="12792" width="10.5703125" style="12" customWidth="1"/>
    <col min="12793" max="12793" width="11" style="12" customWidth="1"/>
    <col min="12794" max="12794" width="9.42578125" style="12" customWidth="1"/>
    <col min="12795" max="12795" width="12" style="12" customWidth="1"/>
    <col min="12796" max="12796" width="11.28515625" style="12" bestFit="1" customWidth="1"/>
    <col min="12797" max="12797" width="9.5703125" style="12" bestFit="1" customWidth="1"/>
    <col min="12798" max="13046" width="9.140625" style="12"/>
    <col min="13047" max="13047" width="53" style="12" bestFit="1" customWidth="1"/>
    <col min="13048" max="13048" width="10.5703125" style="12" customWidth="1"/>
    <col min="13049" max="13049" width="11" style="12" customWidth="1"/>
    <col min="13050" max="13050" width="9.42578125" style="12" customWidth="1"/>
    <col min="13051" max="13051" width="12" style="12" customWidth="1"/>
    <col min="13052" max="13052" width="11.28515625" style="12" bestFit="1" customWidth="1"/>
    <col min="13053" max="13053" width="9.5703125" style="12" bestFit="1" customWidth="1"/>
    <col min="13054" max="13302" width="9.140625" style="12"/>
    <col min="13303" max="13303" width="53" style="12" bestFit="1" customWidth="1"/>
    <col min="13304" max="13304" width="10.5703125" style="12" customWidth="1"/>
    <col min="13305" max="13305" width="11" style="12" customWidth="1"/>
    <col min="13306" max="13306" width="9.42578125" style="12" customWidth="1"/>
    <col min="13307" max="13307" width="12" style="12" customWidth="1"/>
    <col min="13308" max="13308" width="11.28515625" style="12" bestFit="1" customWidth="1"/>
    <col min="13309" max="13309" width="9.5703125" style="12" bestFit="1" customWidth="1"/>
    <col min="13310" max="13558" width="9.140625" style="12"/>
    <col min="13559" max="13559" width="53" style="12" bestFit="1" customWidth="1"/>
    <col min="13560" max="13560" width="10.5703125" style="12" customWidth="1"/>
    <col min="13561" max="13561" width="11" style="12" customWidth="1"/>
    <col min="13562" max="13562" width="9.42578125" style="12" customWidth="1"/>
    <col min="13563" max="13563" width="12" style="12" customWidth="1"/>
    <col min="13564" max="13564" width="11.28515625" style="12" bestFit="1" customWidth="1"/>
    <col min="13565" max="13565" width="9.5703125" style="12" bestFit="1" customWidth="1"/>
    <col min="13566" max="13814" width="9.140625" style="12"/>
    <col min="13815" max="13815" width="53" style="12" bestFit="1" customWidth="1"/>
    <col min="13816" max="13816" width="10.5703125" style="12" customWidth="1"/>
    <col min="13817" max="13817" width="11" style="12" customWidth="1"/>
    <col min="13818" max="13818" width="9.42578125" style="12" customWidth="1"/>
    <col min="13819" max="13819" width="12" style="12" customWidth="1"/>
    <col min="13820" max="13820" width="11.28515625" style="12" bestFit="1" customWidth="1"/>
    <col min="13821" max="13821" width="9.5703125" style="12" bestFit="1" customWidth="1"/>
    <col min="13822" max="14070" width="9.140625" style="12"/>
    <col min="14071" max="14071" width="53" style="12" bestFit="1" customWidth="1"/>
    <col min="14072" max="14072" width="10.5703125" style="12" customWidth="1"/>
    <col min="14073" max="14073" width="11" style="12" customWidth="1"/>
    <col min="14074" max="14074" width="9.42578125" style="12" customWidth="1"/>
    <col min="14075" max="14075" width="12" style="12" customWidth="1"/>
    <col min="14076" max="14076" width="11.28515625" style="12" bestFit="1" customWidth="1"/>
    <col min="14077" max="14077" width="9.5703125" style="12" bestFit="1" customWidth="1"/>
    <col min="14078" max="14326" width="9.140625" style="12"/>
    <col min="14327" max="14327" width="53" style="12" bestFit="1" customWidth="1"/>
    <col min="14328" max="14328" width="10.5703125" style="12" customWidth="1"/>
    <col min="14329" max="14329" width="11" style="12" customWidth="1"/>
    <col min="14330" max="14330" width="9.42578125" style="12" customWidth="1"/>
    <col min="14331" max="14331" width="12" style="12" customWidth="1"/>
    <col min="14332" max="14332" width="11.28515625" style="12" bestFit="1" customWidth="1"/>
    <col min="14333" max="14333" width="9.5703125" style="12" bestFit="1" customWidth="1"/>
    <col min="14334" max="14582" width="9.140625" style="12"/>
    <col min="14583" max="14583" width="53" style="12" bestFit="1" customWidth="1"/>
    <col min="14584" max="14584" width="10.5703125" style="12" customWidth="1"/>
    <col min="14585" max="14585" width="11" style="12" customWidth="1"/>
    <col min="14586" max="14586" width="9.42578125" style="12" customWidth="1"/>
    <col min="14587" max="14587" width="12" style="12" customWidth="1"/>
    <col min="14588" max="14588" width="11.28515625" style="12" bestFit="1" customWidth="1"/>
    <col min="14589" max="14589" width="9.5703125" style="12" bestFit="1" customWidth="1"/>
    <col min="14590" max="14838" width="9.140625" style="12"/>
    <col min="14839" max="14839" width="53" style="12" bestFit="1" customWidth="1"/>
    <col min="14840" max="14840" width="10.5703125" style="12" customWidth="1"/>
    <col min="14841" max="14841" width="11" style="12" customWidth="1"/>
    <col min="14842" max="14842" width="9.42578125" style="12" customWidth="1"/>
    <col min="14843" max="14843" width="12" style="12" customWidth="1"/>
    <col min="14844" max="14844" width="11.28515625" style="12" bestFit="1" customWidth="1"/>
    <col min="14845" max="14845" width="9.5703125" style="12" bestFit="1" customWidth="1"/>
    <col min="14846" max="15094" width="9.140625" style="12"/>
    <col min="15095" max="15095" width="53" style="12" bestFit="1" customWidth="1"/>
    <col min="15096" max="15096" width="10.5703125" style="12" customWidth="1"/>
    <col min="15097" max="15097" width="11" style="12" customWidth="1"/>
    <col min="15098" max="15098" width="9.42578125" style="12" customWidth="1"/>
    <col min="15099" max="15099" width="12" style="12" customWidth="1"/>
    <col min="15100" max="15100" width="11.28515625" style="12" bestFit="1" customWidth="1"/>
    <col min="15101" max="15101" width="9.5703125" style="12" bestFit="1" customWidth="1"/>
    <col min="15102" max="15350" width="9.140625" style="12"/>
    <col min="15351" max="15351" width="53" style="12" bestFit="1" customWidth="1"/>
    <col min="15352" max="15352" width="10.5703125" style="12" customWidth="1"/>
    <col min="15353" max="15353" width="11" style="12" customWidth="1"/>
    <col min="15354" max="15354" width="9.42578125" style="12" customWidth="1"/>
    <col min="15355" max="15355" width="12" style="12" customWidth="1"/>
    <col min="15356" max="15356" width="11.28515625" style="12" bestFit="1" customWidth="1"/>
    <col min="15357" max="15357" width="9.5703125" style="12" bestFit="1" customWidth="1"/>
    <col min="15358" max="15606" width="9.140625" style="12"/>
    <col min="15607" max="15607" width="53" style="12" bestFit="1" customWidth="1"/>
    <col min="15608" max="15608" width="10.5703125" style="12" customWidth="1"/>
    <col min="15609" max="15609" width="11" style="12" customWidth="1"/>
    <col min="15610" max="15610" width="9.42578125" style="12" customWidth="1"/>
    <col min="15611" max="15611" width="12" style="12" customWidth="1"/>
    <col min="15612" max="15612" width="11.28515625" style="12" bestFit="1" customWidth="1"/>
    <col min="15613" max="15613" width="9.5703125" style="12" bestFit="1" customWidth="1"/>
    <col min="15614" max="15862" width="9.140625" style="12"/>
    <col min="15863" max="15863" width="53" style="12" bestFit="1" customWidth="1"/>
    <col min="15864" max="15864" width="10.5703125" style="12" customWidth="1"/>
    <col min="15865" max="15865" width="11" style="12" customWidth="1"/>
    <col min="15866" max="15866" width="9.42578125" style="12" customWidth="1"/>
    <col min="15867" max="15867" width="12" style="12" customWidth="1"/>
    <col min="15868" max="15868" width="11.28515625" style="12" bestFit="1" customWidth="1"/>
    <col min="15869" max="15869" width="9.5703125" style="12" bestFit="1" customWidth="1"/>
    <col min="15870" max="16118" width="9.140625" style="12"/>
    <col min="16119" max="16119" width="53" style="12" bestFit="1" customWidth="1"/>
    <col min="16120" max="16120" width="10.5703125" style="12" customWidth="1"/>
    <col min="16121" max="16121" width="11" style="12" customWidth="1"/>
    <col min="16122" max="16122" width="9.42578125" style="12" customWidth="1"/>
    <col min="16123" max="16123" width="12" style="12" customWidth="1"/>
    <col min="16124" max="16124" width="11.28515625" style="12" bestFit="1" customWidth="1"/>
    <col min="16125" max="16125" width="9.5703125" style="12" bestFit="1" customWidth="1"/>
    <col min="16126" max="16384" width="9.140625" style="12"/>
  </cols>
  <sheetData>
    <row r="1" spans="1:11" x14ac:dyDescent="0.35">
      <c r="A1" s="58" t="s">
        <v>8</v>
      </c>
      <c r="B1" s="58"/>
      <c r="C1" s="58"/>
      <c r="D1" s="58"/>
      <c r="E1" s="58"/>
      <c r="F1" s="58"/>
      <c r="G1" s="58"/>
      <c r="H1" s="58"/>
    </row>
    <row r="2" spans="1:11" ht="26.25" customHeight="1" x14ac:dyDescent="0.35">
      <c r="A2" s="58" t="s">
        <v>23</v>
      </c>
      <c r="B2" s="58"/>
      <c r="C2" s="58"/>
      <c r="D2" s="58"/>
      <c r="E2" s="58"/>
      <c r="F2" s="58"/>
      <c r="G2" s="58"/>
      <c r="H2" s="58"/>
    </row>
    <row r="3" spans="1:11" ht="1.5" hidden="1" customHeight="1" x14ac:dyDescent="0.35">
      <c r="A3" s="13"/>
      <c r="B3" s="13"/>
      <c r="C3" s="13"/>
      <c r="D3" s="13"/>
      <c r="E3" s="13"/>
      <c r="F3" s="13"/>
      <c r="G3" s="13"/>
    </row>
    <row r="4" spans="1:11" x14ac:dyDescent="0.35">
      <c r="A4" s="59" t="s">
        <v>9</v>
      </c>
      <c r="B4" s="14" t="s">
        <v>1</v>
      </c>
      <c r="C4" s="14" t="s">
        <v>16</v>
      </c>
      <c r="D4" s="61" t="s">
        <v>0</v>
      </c>
      <c r="E4" s="62"/>
      <c r="F4" s="62"/>
      <c r="G4" s="63"/>
      <c r="H4" s="64" t="s">
        <v>21</v>
      </c>
    </row>
    <row r="5" spans="1:11" ht="24" thickBot="1" x14ac:dyDescent="0.4">
      <c r="A5" s="60"/>
      <c r="B5" s="15" t="s">
        <v>13</v>
      </c>
      <c r="C5" s="15"/>
      <c r="D5" s="14" t="s">
        <v>3</v>
      </c>
      <c r="E5" s="14" t="s">
        <v>12</v>
      </c>
      <c r="F5" s="16" t="s">
        <v>5</v>
      </c>
      <c r="G5" s="16" t="s">
        <v>2</v>
      </c>
      <c r="H5" s="65"/>
    </row>
    <row r="6" spans="1:11" ht="24.75" thickTop="1" thickBot="1" x14ac:dyDescent="0.4">
      <c r="A6" s="1" t="s">
        <v>15</v>
      </c>
      <c r="B6" s="1" t="s">
        <v>22</v>
      </c>
      <c r="C6" s="1">
        <v>285</v>
      </c>
      <c r="D6" s="1">
        <f>D11+D14+D18</f>
        <v>140</v>
      </c>
      <c r="E6" s="1">
        <f>E11+E14+E18</f>
        <v>163</v>
      </c>
      <c r="F6" s="31">
        <f>F9+F16</f>
        <v>1118.32</v>
      </c>
      <c r="G6" s="32">
        <f>D6/C6*100</f>
        <v>49.122807017543856</v>
      </c>
      <c r="H6" s="11"/>
    </row>
    <row r="7" spans="1:11" ht="21.75" customHeight="1" thickTop="1" x14ac:dyDescent="0.35">
      <c r="A7" s="2" t="s">
        <v>10</v>
      </c>
      <c r="B7" s="3"/>
      <c r="C7" s="4"/>
      <c r="D7" s="4"/>
      <c r="E7" s="4"/>
      <c r="F7" s="3"/>
      <c r="G7" s="3"/>
      <c r="H7" s="9"/>
    </row>
    <row r="8" spans="1:11" ht="21.75" customHeight="1" x14ac:dyDescent="0.35">
      <c r="A8" s="5" t="s">
        <v>14</v>
      </c>
      <c r="B8" s="6"/>
      <c r="C8" s="17"/>
      <c r="D8" s="17"/>
      <c r="E8" s="17"/>
      <c r="F8" s="6"/>
      <c r="G8" s="6"/>
      <c r="H8" s="18"/>
    </row>
    <row r="9" spans="1:11" ht="21.75" customHeight="1" x14ac:dyDescent="0.35">
      <c r="A9" s="5" t="s">
        <v>4</v>
      </c>
      <c r="B9" s="6" t="s">
        <v>5</v>
      </c>
      <c r="C9" s="17">
        <v>450</v>
      </c>
      <c r="D9" s="17">
        <v>62</v>
      </c>
      <c r="E9" s="17">
        <v>72</v>
      </c>
      <c r="F9" s="19">
        <v>511.39</v>
      </c>
      <c r="G9" s="8">
        <f>F9/C9*100</f>
        <v>113.64222222222222</v>
      </c>
      <c r="H9" s="18"/>
    </row>
    <row r="10" spans="1:11" ht="21.75" customHeight="1" x14ac:dyDescent="0.35">
      <c r="A10" s="5" t="s">
        <v>6</v>
      </c>
      <c r="B10" s="6" t="s">
        <v>3</v>
      </c>
      <c r="C10" s="17">
        <v>45</v>
      </c>
      <c r="D10" s="17">
        <v>4</v>
      </c>
      <c r="E10" s="17">
        <v>4</v>
      </c>
      <c r="F10" s="7">
        <v>23.76</v>
      </c>
      <c r="G10" s="8">
        <f>D10/C10*100</f>
        <v>8.8888888888888893</v>
      </c>
      <c r="H10" s="18"/>
      <c r="I10" s="20"/>
    </row>
    <row r="11" spans="1:11" ht="21.75" customHeight="1" x14ac:dyDescent="0.35">
      <c r="A11" s="5" t="s">
        <v>7</v>
      </c>
      <c r="B11" s="6" t="s">
        <v>3</v>
      </c>
      <c r="C11" s="6">
        <v>45</v>
      </c>
      <c r="D11" s="6">
        <v>4</v>
      </c>
      <c r="E11" s="6">
        <v>4</v>
      </c>
      <c r="F11" s="7">
        <v>23.76</v>
      </c>
      <c r="G11" s="8">
        <f>D11/C11*100</f>
        <v>8.8888888888888893</v>
      </c>
      <c r="H11" s="21"/>
      <c r="K11" s="22"/>
    </row>
    <row r="12" spans="1:11" ht="21.75" customHeight="1" x14ac:dyDescent="0.35">
      <c r="A12" s="5" t="s">
        <v>19</v>
      </c>
      <c r="B12" s="6"/>
      <c r="C12" s="17"/>
      <c r="D12" s="17"/>
      <c r="E12" s="17"/>
      <c r="F12" s="7"/>
      <c r="G12" s="8"/>
      <c r="H12" s="18"/>
    </row>
    <row r="13" spans="1:11" ht="21.75" customHeight="1" x14ac:dyDescent="0.35">
      <c r="A13" s="5" t="s">
        <v>6</v>
      </c>
      <c r="B13" s="6" t="s">
        <v>3</v>
      </c>
      <c r="C13" s="17">
        <v>94</v>
      </c>
      <c r="D13" s="17">
        <v>92</v>
      </c>
      <c r="E13" s="17">
        <v>104</v>
      </c>
      <c r="F13" s="19">
        <v>1523.6</v>
      </c>
      <c r="G13" s="8">
        <f>D13/C13*100</f>
        <v>97.872340425531917</v>
      </c>
      <c r="H13" s="21"/>
      <c r="I13" s="20"/>
    </row>
    <row r="14" spans="1:11" ht="21.75" customHeight="1" x14ac:dyDescent="0.35">
      <c r="A14" s="5" t="s">
        <v>7</v>
      </c>
      <c r="B14" s="6" t="s">
        <v>3</v>
      </c>
      <c r="C14" s="6">
        <v>94</v>
      </c>
      <c r="D14" s="6">
        <v>92</v>
      </c>
      <c r="E14" s="6">
        <v>104</v>
      </c>
      <c r="F14" s="19">
        <v>1523.6</v>
      </c>
      <c r="G14" s="8">
        <f>D14/C14*100</f>
        <v>97.872340425531917</v>
      </c>
      <c r="H14" s="21"/>
    </row>
    <row r="15" spans="1:11" ht="21.75" customHeight="1" x14ac:dyDescent="0.35">
      <c r="A15" s="5" t="s">
        <v>20</v>
      </c>
      <c r="B15" s="6"/>
      <c r="C15" s="17"/>
      <c r="D15" s="17"/>
      <c r="E15" s="17"/>
      <c r="F15" s="7"/>
      <c r="G15" s="8"/>
      <c r="H15" s="21"/>
    </row>
    <row r="16" spans="1:11" ht="21.75" customHeight="1" x14ac:dyDescent="0.35">
      <c r="A16" s="5" t="s">
        <v>4</v>
      </c>
      <c r="B16" s="6" t="s">
        <v>5</v>
      </c>
      <c r="C16" s="17">
        <v>730</v>
      </c>
      <c r="D16" s="17">
        <v>44</v>
      </c>
      <c r="E16" s="17">
        <v>55</v>
      </c>
      <c r="F16" s="23">
        <v>606.92999999999995</v>
      </c>
      <c r="G16" s="8">
        <f>F16/C16*100</f>
        <v>83.141095890410952</v>
      </c>
      <c r="H16" s="21"/>
      <c r="I16" s="20"/>
    </row>
    <row r="17" spans="1:8" ht="21.75" customHeight="1" x14ac:dyDescent="0.35">
      <c r="A17" s="5" t="s">
        <v>6</v>
      </c>
      <c r="B17" s="6" t="s">
        <v>3</v>
      </c>
      <c r="C17" s="17">
        <v>146</v>
      </c>
      <c r="D17" s="17">
        <v>44</v>
      </c>
      <c r="E17" s="17">
        <v>55</v>
      </c>
      <c r="F17" s="23">
        <v>606.92999999999995</v>
      </c>
      <c r="G17" s="8">
        <f>D17/C17*100</f>
        <v>30.136986301369863</v>
      </c>
      <c r="H17" s="18"/>
    </row>
    <row r="18" spans="1:8" ht="21.75" customHeight="1" x14ac:dyDescent="0.35">
      <c r="A18" s="24" t="s">
        <v>7</v>
      </c>
      <c r="B18" s="25" t="s">
        <v>3</v>
      </c>
      <c r="C18" s="25">
        <v>146</v>
      </c>
      <c r="D18" s="25">
        <v>44</v>
      </c>
      <c r="E18" s="25">
        <v>55</v>
      </c>
      <c r="F18" s="26">
        <v>606.92999999999995</v>
      </c>
      <c r="G18" s="27">
        <f>D18/C18*100</f>
        <v>30.136986301369863</v>
      </c>
      <c r="H18" s="10"/>
    </row>
    <row r="19" spans="1:8" ht="21.75" customHeight="1" x14ac:dyDescent="0.35">
      <c r="A19" s="2" t="s">
        <v>11</v>
      </c>
      <c r="B19" s="3"/>
      <c r="C19" s="4"/>
      <c r="D19" s="4"/>
      <c r="E19" s="4"/>
      <c r="F19" s="3"/>
      <c r="G19" s="3"/>
      <c r="H19" s="9"/>
    </row>
    <row r="20" spans="1:8" ht="21.75" customHeight="1" x14ac:dyDescent="0.35">
      <c r="A20" s="5" t="s">
        <v>14</v>
      </c>
      <c r="B20" s="6"/>
      <c r="C20" s="17"/>
      <c r="D20" s="17"/>
      <c r="E20" s="17"/>
      <c r="F20" s="6"/>
      <c r="G20" s="6"/>
      <c r="H20" s="18"/>
    </row>
    <row r="21" spans="1:8" ht="21.75" customHeight="1" x14ac:dyDescent="0.35">
      <c r="A21" s="5" t="s">
        <v>4</v>
      </c>
      <c r="B21" s="6" t="s">
        <v>12</v>
      </c>
      <c r="C21" s="17">
        <v>81</v>
      </c>
      <c r="D21" s="17">
        <v>48</v>
      </c>
      <c r="E21" s="17">
        <v>50</v>
      </c>
      <c r="F21" s="19">
        <v>29.53</v>
      </c>
      <c r="G21" s="8">
        <f>E21/C21*100</f>
        <v>61.728395061728392</v>
      </c>
      <c r="H21" s="18"/>
    </row>
    <row r="22" spans="1:8" ht="21.75" customHeight="1" x14ac:dyDescent="0.35">
      <c r="A22" s="5" t="s">
        <v>6</v>
      </c>
      <c r="B22" s="6" t="s">
        <v>3</v>
      </c>
      <c r="C22" s="17">
        <v>81</v>
      </c>
      <c r="D22" s="17"/>
      <c r="E22" s="17"/>
      <c r="F22" s="7"/>
      <c r="G22" s="8"/>
      <c r="H22" s="21"/>
    </row>
    <row r="23" spans="1:8" ht="21.75" customHeight="1" x14ac:dyDescent="0.35">
      <c r="A23" s="5" t="s">
        <v>17</v>
      </c>
      <c r="B23" s="6" t="s">
        <v>3</v>
      </c>
      <c r="C23" s="17">
        <v>81</v>
      </c>
      <c r="D23" s="17"/>
      <c r="E23" s="17"/>
      <c r="F23" s="7"/>
      <c r="G23" s="8"/>
      <c r="H23" s="28"/>
    </row>
    <row r="24" spans="1:8" ht="21.75" customHeight="1" x14ac:dyDescent="0.35">
      <c r="A24" s="24" t="s">
        <v>18</v>
      </c>
      <c r="B24" s="25" t="s">
        <v>3</v>
      </c>
      <c r="C24" s="25">
        <v>81</v>
      </c>
      <c r="D24" s="25"/>
      <c r="E24" s="25"/>
      <c r="F24" s="29"/>
      <c r="G24" s="27"/>
      <c r="H24" s="30"/>
    </row>
    <row r="26" spans="1:8" x14ac:dyDescent="0.35">
      <c r="C26" s="20"/>
      <c r="D26" s="20"/>
    </row>
  </sheetData>
  <mergeCells count="5">
    <mergeCell ref="A1:H1"/>
    <mergeCell ref="A2:H2"/>
    <mergeCell ref="A4:A5"/>
    <mergeCell ref="D4:G4"/>
    <mergeCell ref="H4:H5"/>
  </mergeCells>
  <pageMargins left="0.17" right="0.17" top="0.24" bottom="0.18" header="0.3" footer="0.16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A96FD-6DC7-4247-8C12-FE34C7B4C86B}">
  <dimension ref="A1:K26"/>
  <sheetViews>
    <sheetView workbookViewId="0">
      <selection activeCell="C7" sqref="C7"/>
    </sheetView>
  </sheetViews>
  <sheetFormatPr defaultRowHeight="23.25" x14ac:dyDescent="0.35"/>
  <cols>
    <col min="1" max="1" width="45.42578125" style="12" customWidth="1"/>
    <col min="2" max="2" width="9.28515625" style="12" customWidth="1"/>
    <col min="3" max="3" width="7.28515625" style="12" customWidth="1"/>
    <col min="4" max="4" width="8.7109375" style="12" customWidth="1"/>
    <col min="5" max="5" width="8.42578125" style="12" customWidth="1"/>
    <col min="6" max="6" width="10.85546875" style="12" customWidth="1"/>
    <col min="7" max="7" width="12" style="12" customWidth="1"/>
    <col min="8" max="8" width="22.85546875" style="12" customWidth="1"/>
    <col min="9" max="9" width="20.140625" style="12" customWidth="1"/>
    <col min="10" max="246" width="8.85546875" style="12"/>
    <col min="247" max="247" width="53" style="12" bestFit="1" customWidth="1"/>
    <col min="248" max="248" width="10.5703125" style="12" customWidth="1"/>
    <col min="249" max="249" width="11" style="12" customWidth="1"/>
    <col min="250" max="250" width="9.42578125" style="12" customWidth="1"/>
    <col min="251" max="251" width="12" style="12" customWidth="1"/>
    <col min="252" max="252" width="11.28515625" style="12" bestFit="1" customWidth="1"/>
    <col min="253" max="253" width="9.5703125" style="12" bestFit="1" customWidth="1"/>
    <col min="254" max="502" width="8.85546875" style="12"/>
    <col min="503" max="503" width="53" style="12" bestFit="1" customWidth="1"/>
    <col min="504" max="504" width="10.5703125" style="12" customWidth="1"/>
    <col min="505" max="505" width="11" style="12" customWidth="1"/>
    <col min="506" max="506" width="9.42578125" style="12" customWidth="1"/>
    <col min="507" max="507" width="12" style="12" customWidth="1"/>
    <col min="508" max="508" width="11.28515625" style="12" bestFit="1" customWidth="1"/>
    <col min="509" max="509" width="9.5703125" style="12" bestFit="1" customWidth="1"/>
    <col min="510" max="758" width="8.85546875" style="12"/>
    <col min="759" max="759" width="53" style="12" bestFit="1" customWidth="1"/>
    <col min="760" max="760" width="10.5703125" style="12" customWidth="1"/>
    <col min="761" max="761" width="11" style="12" customWidth="1"/>
    <col min="762" max="762" width="9.42578125" style="12" customWidth="1"/>
    <col min="763" max="763" width="12" style="12" customWidth="1"/>
    <col min="764" max="764" width="11.28515625" style="12" bestFit="1" customWidth="1"/>
    <col min="765" max="765" width="9.5703125" style="12" bestFit="1" customWidth="1"/>
    <col min="766" max="1014" width="8.85546875" style="12"/>
    <col min="1015" max="1015" width="53" style="12" bestFit="1" customWidth="1"/>
    <col min="1016" max="1016" width="10.5703125" style="12" customWidth="1"/>
    <col min="1017" max="1017" width="11" style="12" customWidth="1"/>
    <col min="1018" max="1018" width="9.42578125" style="12" customWidth="1"/>
    <col min="1019" max="1019" width="12" style="12" customWidth="1"/>
    <col min="1020" max="1020" width="11.28515625" style="12" bestFit="1" customWidth="1"/>
    <col min="1021" max="1021" width="9.5703125" style="12" bestFit="1" customWidth="1"/>
    <col min="1022" max="1270" width="8.85546875" style="12"/>
    <col min="1271" max="1271" width="53" style="12" bestFit="1" customWidth="1"/>
    <col min="1272" max="1272" width="10.5703125" style="12" customWidth="1"/>
    <col min="1273" max="1273" width="11" style="12" customWidth="1"/>
    <col min="1274" max="1274" width="9.42578125" style="12" customWidth="1"/>
    <col min="1275" max="1275" width="12" style="12" customWidth="1"/>
    <col min="1276" max="1276" width="11.28515625" style="12" bestFit="1" customWidth="1"/>
    <col min="1277" max="1277" width="9.5703125" style="12" bestFit="1" customWidth="1"/>
    <col min="1278" max="1526" width="8.85546875" style="12"/>
    <col min="1527" max="1527" width="53" style="12" bestFit="1" customWidth="1"/>
    <col min="1528" max="1528" width="10.5703125" style="12" customWidth="1"/>
    <col min="1529" max="1529" width="11" style="12" customWidth="1"/>
    <col min="1530" max="1530" width="9.42578125" style="12" customWidth="1"/>
    <col min="1531" max="1531" width="12" style="12" customWidth="1"/>
    <col min="1532" max="1532" width="11.28515625" style="12" bestFit="1" customWidth="1"/>
    <col min="1533" max="1533" width="9.5703125" style="12" bestFit="1" customWidth="1"/>
    <col min="1534" max="1782" width="8.85546875" style="12"/>
    <col min="1783" max="1783" width="53" style="12" bestFit="1" customWidth="1"/>
    <col min="1784" max="1784" width="10.5703125" style="12" customWidth="1"/>
    <col min="1785" max="1785" width="11" style="12" customWidth="1"/>
    <col min="1786" max="1786" width="9.42578125" style="12" customWidth="1"/>
    <col min="1787" max="1787" width="12" style="12" customWidth="1"/>
    <col min="1788" max="1788" width="11.28515625" style="12" bestFit="1" customWidth="1"/>
    <col min="1789" max="1789" width="9.5703125" style="12" bestFit="1" customWidth="1"/>
    <col min="1790" max="2038" width="8.85546875" style="12"/>
    <col min="2039" max="2039" width="53" style="12" bestFit="1" customWidth="1"/>
    <col min="2040" max="2040" width="10.5703125" style="12" customWidth="1"/>
    <col min="2041" max="2041" width="11" style="12" customWidth="1"/>
    <col min="2042" max="2042" width="9.42578125" style="12" customWidth="1"/>
    <col min="2043" max="2043" width="12" style="12" customWidth="1"/>
    <col min="2044" max="2044" width="11.28515625" style="12" bestFit="1" customWidth="1"/>
    <col min="2045" max="2045" width="9.5703125" style="12" bestFit="1" customWidth="1"/>
    <col min="2046" max="2294" width="8.85546875" style="12"/>
    <col min="2295" max="2295" width="53" style="12" bestFit="1" customWidth="1"/>
    <col min="2296" max="2296" width="10.5703125" style="12" customWidth="1"/>
    <col min="2297" max="2297" width="11" style="12" customWidth="1"/>
    <col min="2298" max="2298" width="9.42578125" style="12" customWidth="1"/>
    <col min="2299" max="2299" width="12" style="12" customWidth="1"/>
    <col min="2300" max="2300" width="11.28515625" style="12" bestFit="1" customWidth="1"/>
    <col min="2301" max="2301" width="9.5703125" style="12" bestFit="1" customWidth="1"/>
    <col min="2302" max="2550" width="8.85546875" style="12"/>
    <col min="2551" max="2551" width="53" style="12" bestFit="1" customWidth="1"/>
    <col min="2552" max="2552" width="10.5703125" style="12" customWidth="1"/>
    <col min="2553" max="2553" width="11" style="12" customWidth="1"/>
    <col min="2554" max="2554" width="9.42578125" style="12" customWidth="1"/>
    <col min="2555" max="2555" width="12" style="12" customWidth="1"/>
    <col min="2556" max="2556" width="11.28515625" style="12" bestFit="1" customWidth="1"/>
    <col min="2557" max="2557" width="9.5703125" style="12" bestFit="1" customWidth="1"/>
    <col min="2558" max="2806" width="8.85546875" style="12"/>
    <col min="2807" max="2807" width="53" style="12" bestFit="1" customWidth="1"/>
    <col min="2808" max="2808" width="10.5703125" style="12" customWidth="1"/>
    <col min="2809" max="2809" width="11" style="12" customWidth="1"/>
    <col min="2810" max="2810" width="9.42578125" style="12" customWidth="1"/>
    <col min="2811" max="2811" width="12" style="12" customWidth="1"/>
    <col min="2812" max="2812" width="11.28515625" style="12" bestFit="1" customWidth="1"/>
    <col min="2813" max="2813" width="9.5703125" style="12" bestFit="1" customWidth="1"/>
    <col min="2814" max="3062" width="8.85546875" style="12"/>
    <col min="3063" max="3063" width="53" style="12" bestFit="1" customWidth="1"/>
    <col min="3064" max="3064" width="10.5703125" style="12" customWidth="1"/>
    <col min="3065" max="3065" width="11" style="12" customWidth="1"/>
    <col min="3066" max="3066" width="9.42578125" style="12" customWidth="1"/>
    <col min="3067" max="3067" width="12" style="12" customWidth="1"/>
    <col min="3068" max="3068" width="11.28515625" style="12" bestFit="1" customWidth="1"/>
    <col min="3069" max="3069" width="9.5703125" style="12" bestFit="1" customWidth="1"/>
    <col min="3070" max="3318" width="8.85546875" style="12"/>
    <col min="3319" max="3319" width="53" style="12" bestFit="1" customWidth="1"/>
    <col min="3320" max="3320" width="10.5703125" style="12" customWidth="1"/>
    <col min="3321" max="3321" width="11" style="12" customWidth="1"/>
    <col min="3322" max="3322" width="9.42578125" style="12" customWidth="1"/>
    <col min="3323" max="3323" width="12" style="12" customWidth="1"/>
    <col min="3324" max="3324" width="11.28515625" style="12" bestFit="1" customWidth="1"/>
    <col min="3325" max="3325" width="9.5703125" style="12" bestFit="1" customWidth="1"/>
    <col min="3326" max="3574" width="8.85546875" style="12"/>
    <col min="3575" max="3575" width="53" style="12" bestFit="1" customWidth="1"/>
    <col min="3576" max="3576" width="10.5703125" style="12" customWidth="1"/>
    <col min="3577" max="3577" width="11" style="12" customWidth="1"/>
    <col min="3578" max="3578" width="9.42578125" style="12" customWidth="1"/>
    <col min="3579" max="3579" width="12" style="12" customWidth="1"/>
    <col min="3580" max="3580" width="11.28515625" style="12" bestFit="1" customWidth="1"/>
    <col min="3581" max="3581" width="9.5703125" style="12" bestFit="1" customWidth="1"/>
    <col min="3582" max="3830" width="8.85546875" style="12"/>
    <col min="3831" max="3831" width="53" style="12" bestFit="1" customWidth="1"/>
    <col min="3832" max="3832" width="10.5703125" style="12" customWidth="1"/>
    <col min="3833" max="3833" width="11" style="12" customWidth="1"/>
    <col min="3834" max="3834" width="9.42578125" style="12" customWidth="1"/>
    <col min="3835" max="3835" width="12" style="12" customWidth="1"/>
    <col min="3836" max="3836" width="11.28515625" style="12" bestFit="1" customWidth="1"/>
    <col min="3837" max="3837" width="9.5703125" style="12" bestFit="1" customWidth="1"/>
    <col min="3838" max="4086" width="8.85546875" style="12"/>
    <col min="4087" max="4087" width="53" style="12" bestFit="1" customWidth="1"/>
    <col min="4088" max="4088" width="10.5703125" style="12" customWidth="1"/>
    <col min="4089" max="4089" width="11" style="12" customWidth="1"/>
    <col min="4090" max="4090" width="9.42578125" style="12" customWidth="1"/>
    <col min="4091" max="4091" width="12" style="12" customWidth="1"/>
    <col min="4092" max="4092" width="11.28515625" style="12" bestFit="1" customWidth="1"/>
    <col min="4093" max="4093" width="9.5703125" style="12" bestFit="1" customWidth="1"/>
    <col min="4094" max="4342" width="8.85546875" style="12"/>
    <col min="4343" max="4343" width="53" style="12" bestFit="1" customWidth="1"/>
    <col min="4344" max="4344" width="10.5703125" style="12" customWidth="1"/>
    <col min="4345" max="4345" width="11" style="12" customWidth="1"/>
    <col min="4346" max="4346" width="9.42578125" style="12" customWidth="1"/>
    <col min="4347" max="4347" width="12" style="12" customWidth="1"/>
    <col min="4348" max="4348" width="11.28515625" style="12" bestFit="1" customWidth="1"/>
    <col min="4349" max="4349" width="9.5703125" style="12" bestFit="1" customWidth="1"/>
    <col min="4350" max="4598" width="8.85546875" style="12"/>
    <col min="4599" max="4599" width="53" style="12" bestFit="1" customWidth="1"/>
    <col min="4600" max="4600" width="10.5703125" style="12" customWidth="1"/>
    <col min="4601" max="4601" width="11" style="12" customWidth="1"/>
    <col min="4602" max="4602" width="9.42578125" style="12" customWidth="1"/>
    <col min="4603" max="4603" width="12" style="12" customWidth="1"/>
    <col min="4604" max="4604" width="11.28515625" style="12" bestFit="1" customWidth="1"/>
    <col min="4605" max="4605" width="9.5703125" style="12" bestFit="1" customWidth="1"/>
    <col min="4606" max="4854" width="8.85546875" style="12"/>
    <col min="4855" max="4855" width="53" style="12" bestFit="1" customWidth="1"/>
    <col min="4856" max="4856" width="10.5703125" style="12" customWidth="1"/>
    <col min="4857" max="4857" width="11" style="12" customWidth="1"/>
    <col min="4858" max="4858" width="9.42578125" style="12" customWidth="1"/>
    <col min="4859" max="4859" width="12" style="12" customWidth="1"/>
    <col min="4860" max="4860" width="11.28515625" style="12" bestFit="1" customWidth="1"/>
    <col min="4861" max="4861" width="9.5703125" style="12" bestFit="1" customWidth="1"/>
    <col min="4862" max="5110" width="8.85546875" style="12"/>
    <col min="5111" max="5111" width="53" style="12" bestFit="1" customWidth="1"/>
    <col min="5112" max="5112" width="10.5703125" style="12" customWidth="1"/>
    <col min="5113" max="5113" width="11" style="12" customWidth="1"/>
    <col min="5114" max="5114" width="9.42578125" style="12" customWidth="1"/>
    <col min="5115" max="5115" width="12" style="12" customWidth="1"/>
    <col min="5116" max="5116" width="11.28515625" style="12" bestFit="1" customWidth="1"/>
    <col min="5117" max="5117" width="9.5703125" style="12" bestFit="1" customWidth="1"/>
    <col min="5118" max="5366" width="8.85546875" style="12"/>
    <col min="5367" max="5367" width="53" style="12" bestFit="1" customWidth="1"/>
    <col min="5368" max="5368" width="10.5703125" style="12" customWidth="1"/>
    <col min="5369" max="5369" width="11" style="12" customWidth="1"/>
    <col min="5370" max="5370" width="9.42578125" style="12" customWidth="1"/>
    <col min="5371" max="5371" width="12" style="12" customWidth="1"/>
    <col min="5372" max="5372" width="11.28515625" style="12" bestFit="1" customWidth="1"/>
    <col min="5373" max="5373" width="9.5703125" style="12" bestFit="1" customWidth="1"/>
    <col min="5374" max="5622" width="8.85546875" style="12"/>
    <col min="5623" max="5623" width="53" style="12" bestFit="1" customWidth="1"/>
    <col min="5624" max="5624" width="10.5703125" style="12" customWidth="1"/>
    <col min="5625" max="5625" width="11" style="12" customWidth="1"/>
    <col min="5626" max="5626" width="9.42578125" style="12" customWidth="1"/>
    <col min="5627" max="5627" width="12" style="12" customWidth="1"/>
    <col min="5628" max="5628" width="11.28515625" style="12" bestFit="1" customWidth="1"/>
    <col min="5629" max="5629" width="9.5703125" style="12" bestFit="1" customWidth="1"/>
    <col min="5630" max="5878" width="8.85546875" style="12"/>
    <col min="5879" max="5879" width="53" style="12" bestFit="1" customWidth="1"/>
    <col min="5880" max="5880" width="10.5703125" style="12" customWidth="1"/>
    <col min="5881" max="5881" width="11" style="12" customWidth="1"/>
    <col min="5882" max="5882" width="9.42578125" style="12" customWidth="1"/>
    <col min="5883" max="5883" width="12" style="12" customWidth="1"/>
    <col min="5884" max="5884" width="11.28515625" style="12" bestFit="1" customWidth="1"/>
    <col min="5885" max="5885" width="9.5703125" style="12" bestFit="1" customWidth="1"/>
    <col min="5886" max="6134" width="8.85546875" style="12"/>
    <col min="6135" max="6135" width="53" style="12" bestFit="1" customWidth="1"/>
    <col min="6136" max="6136" width="10.5703125" style="12" customWidth="1"/>
    <col min="6137" max="6137" width="11" style="12" customWidth="1"/>
    <col min="6138" max="6138" width="9.42578125" style="12" customWidth="1"/>
    <col min="6139" max="6139" width="12" style="12" customWidth="1"/>
    <col min="6140" max="6140" width="11.28515625" style="12" bestFit="1" customWidth="1"/>
    <col min="6141" max="6141" width="9.5703125" style="12" bestFit="1" customWidth="1"/>
    <col min="6142" max="6390" width="8.85546875" style="12"/>
    <col min="6391" max="6391" width="53" style="12" bestFit="1" customWidth="1"/>
    <col min="6392" max="6392" width="10.5703125" style="12" customWidth="1"/>
    <col min="6393" max="6393" width="11" style="12" customWidth="1"/>
    <col min="6394" max="6394" width="9.42578125" style="12" customWidth="1"/>
    <col min="6395" max="6395" width="12" style="12" customWidth="1"/>
    <col min="6396" max="6396" width="11.28515625" style="12" bestFit="1" customWidth="1"/>
    <col min="6397" max="6397" width="9.5703125" style="12" bestFit="1" customWidth="1"/>
    <col min="6398" max="6646" width="8.85546875" style="12"/>
    <col min="6647" max="6647" width="53" style="12" bestFit="1" customWidth="1"/>
    <col min="6648" max="6648" width="10.5703125" style="12" customWidth="1"/>
    <col min="6649" max="6649" width="11" style="12" customWidth="1"/>
    <col min="6650" max="6650" width="9.42578125" style="12" customWidth="1"/>
    <col min="6651" max="6651" width="12" style="12" customWidth="1"/>
    <col min="6652" max="6652" width="11.28515625" style="12" bestFit="1" customWidth="1"/>
    <col min="6653" max="6653" width="9.5703125" style="12" bestFit="1" customWidth="1"/>
    <col min="6654" max="6902" width="8.85546875" style="12"/>
    <col min="6903" max="6903" width="53" style="12" bestFit="1" customWidth="1"/>
    <col min="6904" max="6904" width="10.5703125" style="12" customWidth="1"/>
    <col min="6905" max="6905" width="11" style="12" customWidth="1"/>
    <col min="6906" max="6906" width="9.42578125" style="12" customWidth="1"/>
    <col min="6907" max="6907" width="12" style="12" customWidth="1"/>
    <col min="6908" max="6908" width="11.28515625" style="12" bestFit="1" customWidth="1"/>
    <col min="6909" max="6909" width="9.5703125" style="12" bestFit="1" customWidth="1"/>
    <col min="6910" max="7158" width="8.85546875" style="12"/>
    <col min="7159" max="7159" width="53" style="12" bestFit="1" customWidth="1"/>
    <col min="7160" max="7160" width="10.5703125" style="12" customWidth="1"/>
    <col min="7161" max="7161" width="11" style="12" customWidth="1"/>
    <col min="7162" max="7162" width="9.42578125" style="12" customWidth="1"/>
    <col min="7163" max="7163" width="12" style="12" customWidth="1"/>
    <col min="7164" max="7164" width="11.28515625" style="12" bestFit="1" customWidth="1"/>
    <col min="7165" max="7165" width="9.5703125" style="12" bestFit="1" customWidth="1"/>
    <col min="7166" max="7414" width="8.85546875" style="12"/>
    <col min="7415" max="7415" width="53" style="12" bestFit="1" customWidth="1"/>
    <col min="7416" max="7416" width="10.5703125" style="12" customWidth="1"/>
    <col min="7417" max="7417" width="11" style="12" customWidth="1"/>
    <col min="7418" max="7418" width="9.42578125" style="12" customWidth="1"/>
    <col min="7419" max="7419" width="12" style="12" customWidth="1"/>
    <col min="7420" max="7420" width="11.28515625" style="12" bestFit="1" customWidth="1"/>
    <col min="7421" max="7421" width="9.5703125" style="12" bestFit="1" customWidth="1"/>
    <col min="7422" max="7670" width="8.85546875" style="12"/>
    <col min="7671" max="7671" width="53" style="12" bestFit="1" customWidth="1"/>
    <col min="7672" max="7672" width="10.5703125" style="12" customWidth="1"/>
    <col min="7673" max="7673" width="11" style="12" customWidth="1"/>
    <col min="7674" max="7674" width="9.42578125" style="12" customWidth="1"/>
    <col min="7675" max="7675" width="12" style="12" customWidth="1"/>
    <col min="7676" max="7676" width="11.28515625" style="12" bestFit="1" customWidth="1"/>
    <col min="7677" max="7677" width="9.5703125" style="12" bestFit="1" customWidth="1"/>
    <col min="7678" max="7926" width="8.85546875" style="12"/>
    <col min="7927" max="7927" width="53" style="12" bestFit="1" customWidth="1"/>
    <col min="7928" max="7928" width="10.5703125" style="12" customWidth="1"/>
    <col min="7929" max="7929" width="11" style="12" customWidth="1"/>
    <col min="7930" max="7930" width="9.42578125" style="12" customWidth="1"/>
    <col min="7931" max="7931" width="12" style="12" customWidth="1"/>
    <col min="7932" max="7932" width="11.28515625" style="12" bestFit="1" customWidth="1"/>
    <col min="7933" max="7933" width="9.5703125" style="12" bestFit="1" customWidth="1"/>
    <col min="7934" max="8182" width="8.85546875" style="12"/>
    <col min="8183" max="8183" width="53" style="12" bestFit="1" customWidth="1"/>
    <col min="8184" max="8184" width="10.5703125" style="12" customWidth="1"/>
    <col min="8185" max="8185" width="11" style="12" customWidth="1"/>
    <col min="8186" max="8186" width="9.42578125" style="12" customWidth="1"/>
    <col min="8187" max="8187" width="12" style="12" customWidth="1"/>
    <col min="8188" max="8188" width="11.28515625" style="12" bestFit="1" customWidth="1"/>
    <col min="8189" max="8189" width="9.5703125" style="12" bestFit="1" customWidth="1"/>
    <col min="8190" max="8438" width="8.85546875" style="12"/>
    <col min="8439" max="8439" width="53" style="12" bestFit="1" customWidth="1"/>
    <col min="8440" max="8440" width="10.5703125" style="12" customWidth="1"/>
    <col min="8441" max="8441" width="11" style="12" customWidth="1"/>
    <col min="8442" max="8442" width="9.42578125" style="12" customWidth="1"/>
    <col min="8443" max="8443" width="12" style="12" customWidth="1"/>
    <col min="8444" max="8444" width="11.28515625" style="12" bestFit="1" customWidth="1"/>
    <col min="8445" max="8445" width="9.5703125" style="12" bestFit="1" customWidth="1"/>
    <col min="8446" max="8694" width="8.85546875" style="12"/>
    <col min="8695" max="8695" width="53" style="12" bestFit="1" customWidth="1"/>
    <col min="8696" max="8696" width="10.5703125" style="12" customWidth="1"/>
    <col min="8697" max="8697" width="11" style="12" customWidth="1"/>
    <col min="8698" max="8698" width="9.42578125" style="12" customWidth="1"/>
    <col min="8699" max="8699" width="12" style="12" customWidth="1"/>
    <col min="8700" max="8700" width="11.28515625" style="12" bestFit="1" customWidth="1"/>
    <col min="8701" max="8701" width="9.5703125" style="12" bestFit="1" customWidth="1"/>
    <col min="8702" max="8950" width="8.85546875" style="12"/>
    <col min="8951" max="8951" width="53" style="12" bestFit="1" customWidth="1"/>
    <col min="8952" max="8952" width="10.5703125" style="12" customWidth="1"/>
    <col min="8953" max="8953" width="11" style="12" customWidth="1"/>
    <col min="8954" max="8954" width="9.42578125" style="12" customWidth="1"/>
    <col min="8955" max="8955" width="12" style="12" customWidth="1"/>
    <col min="8956" max="8956" width="11.28515625" style="12" bestFit="1" customWidth="1"/>
    <col min="8957" max="8957" width="9.5703125" style="12" bestFit="1" customWidth="1"/>
    <col min="8958" max="9206" width="8.85546875" style="12"/>
    <col min="9207" max="9207" width="53" style="12" bestFit="1" customWidth="1"/>
    <col min="9208" max="9208" width="10.5703125" style="12" customWidth="1"/>
    <col min="9209" max="9209" width="11" style="12" customWidth="1"/>
    <col min="9210" max="9210" width="9.42578125" style="12" customWidth="1"/>
    <col min="9211" max="9211" width="12" style="12" customWidth="1"/>
    <col min="9212" max="9212" width="11.28515625" style="12" bestFit="1" customWidth="1"/>
    <col min="9213" max="9213" width="9.5703125" style="12" bestFit="1" customWidth="1"/>
    <col min="9214" max="9462" width="8.85546875" style="12"/>
    <col min="9463" max="9463" width="53" style="12" bestFit="1" customWidth="1"/>
    <col min="9464" max="9464" width="10.5703125" style="12" customWidth="1"/>
    <col min="9465" max="9465" width="11" style="12" customWidth="1"/>
    <col min="9466" max="9466" width="9.42578125" style="12" customWidth="1"/>
    <col min="9467" max="9467" width="12" style="12" customWidth="1"/>
    <col min="9468" max="9468" width="11.28515625" style="12" bestFit="1" customWidth="1"/>
    <col min="9469" max="9469" width="9.5703125" style="12" bestFit="1" customWidth="1"/>
    <col min="9470" max="9718" width="8.85546875" style="12"/>
    <col min="9719" max="9719" width="53" style="12" bestFit="1" customWidth="1"/>
    <col min="9720" max="9720" width="10.5703125" style="12" customWidth="1"/>
    <col min="9721" max="9721" width="11" style="12" customWidth="1"/>
    <col min="9722" max="9722" width="9.42578125" style="12" customWidth="1"/>
    <col min="9723" max="9723" width="12" style="12" customWidth="1"/>
    <col min="9724" max="9724" width="11.28515625" style="12" bestFit="1" customWidth="1"/>
    <col min="9725" max="9725" width="9.5703125" style="12" bestFit="1" customWidth="1"/>
    <col min="9726" max="9974" width="8.85546875" style="12"/>
    <col min="9975" max="9975" width="53" style="12" bestFit="1" customWidth="1"/>
    <col min="9976" max="9976" width="10.5703125" style="12" customWidth="1"/>
    <col min="9977" max="9977" width="11" style="12" customWidth="1"/>
    <col min="9978" max="9978" width="9.42578125" style="12" customWidth="1"/>
    <col min="9979" max="9979" width="12" style="12" customWidth="1"/>
    <col min="9980" max="9980" width="11.28515625" style="12" bestFit="1" customWidth="1"/>
    <col min="9981" max="9981" width="9.5703125" style="12" bestFit="1" customWidth="1"/>
    <col min="9982" max="10230" width="8.85546875" style="12"/>
    <col min="10231" max="10231" width="53" style="12" bestFit="1" customWidth="1"/>
    <col min="10232" max="10232" width="10.5703125" style="12" customWidth="1"/>
    <col min="10233" max="10233" width="11" style="12" customWidth="1"/>
    <col min="10234" max="10234" width="9.42578125" style="12" customWidth="1"/>
    <col min="10235" max="10235" width="12" style="12" customWidth="1"/>
    <col min="10236" max="10236" width="11.28515625" style="12" bestFit="1" customWidth="1"/>
    <col min="10237" max="10237" width="9.5703125" style="12" bestFit="1" customWidth="1"/>
    <col min="10238" max="10486" width="8.85546875" style="12"/>
    <col min="10487" max="10487" width="53" style="12" bestFit="1" customWidth="1"/>
    <col min="10488" max="10488" width="10.5703125" style="12" customWidth="1"/>
    <col min="10489" max="10489" width="11" style="12" customWidth="1"/>
    <col min="10490" max="10490" width="9.42578125" style="12" customWidth="1"/>
    <col min="10491" max="10491" width="12" style="12" customWidth="1"/>
    <col min="10492" max="10492" width="11.28515625" style="12" bestFit="1" customWidth="1"/>
    <col min="10493" max="10493" width="9.5703125" style="12" bestFit="1" customWidth="1"/>
    <col min="10494" max="10742" width="8.85546875" style="12"/>
    <col min="10743" max="10743" width="53" style="12" bestFit="1" customWidth="1"/>
    <col min="10744" max="10744" width="10.5703125" style="12" customWidth="1"/>
    <col min="10745" max="10745" width="11" style="12" customWidth="1"/>
    <col min="10746" max="10746" width="9.42578125" style="12" customWidth="1"/>
    <col min="10747" max="10747" width="12" style="12" customWidth="1"/>
    <col min="10748" max="10748" width="11.28515625" style="12" bestFit="1" customWidth="1"/>
    <col min="10749" max="10749" width="9.5703125" style="12" bestFit="1" customWidth="1"/>
    <col min="10750" max="10998" width="8.85546875" style="12"/>
    <col min="10999" max="10999" width="53" style="12" bestFit="1" customWidth="1"/>
    <col min="11000" max="11000" width="10.5703125" style="12" customWidth="1"/>
    <col min="11001" max="11001" width="11" style="12" customWidth="1"/>
    <col min="11002" max="11002" width="9.42578125" style="12" customWidth="1"/>
    <col min="11003" max="11003" width="12" style="12" customWidth="1"/>
    <col min="11004" max="11004" width="11.28515625" style="12" bestFit="1" customWidth="1"/>
    <col min="11005" max="11005" width="9.5703125" style="12" bestFit="1" customWidth="1"/>
    <col min="11006" max="11254" width="8.85546875" style="12"/>
    <col min="11255" max="11255" width="53" style="12" bestFit="1" customWidth="1"/>
    <col min="11256" max="11256" width="10.5703125" style="12" customWidth="1"/>
    <col min="11257" max="11257" width="11" style="12" customWidth="1"/>
    <col min="11258" max="11258" width="9.42578125" style="12" customWidth="1"/>
    <col min="11259" max="11259" width="12" style="12" customWidth="1"/>
    <col min="11260" max="11260" width="11.28515625" style="12" bestFit="1" customWidth="1"/>
    <col min="11261" max="11261" width="9.5703125" style="12" bestFit="1" customWidth="1"/>
    <col min="11262" max="11510" width="8.85546875" style="12"/>
    <col min="11511" max="11511" width="53" style="12" bestFit="1" customWidth="1"/>
    <col min="11512" max="11512" width="10.5703125" style="12" customWidth="1"/>
    <col min="11513" max="11513" width="11" style="12" customWidth="1"/>
    <col min="11514" max="11514" width="9.42578125" style="12" customWidth="1"/>
    <col min="11515" max="11515" width="12" style="12" customWidth="1"/>
    <col min="11516" max="11516" width="11.28515625" style="12" bestFit="1" customWidth="1"/>
    <col min="11517" max="11517" width="9.5703125" style="12" bestFit="1" customWidth="1"/>
    <col min="11518" max="11766" width="8.85546875" style="12"/>
    <col min="11767" max="11767" width="53" style="12" bestFit="1" customWidth="1"/>
    <col min="11768" max="11768" width="10.5703125" style="12" customWidth="1"/>
    <col min="11769" max="11769" width="11" style="12" customWidth="1"/>
    <col min="11770" max="11770" width="9.42578125" style="12" customWidth="1"/>
    <col min="11771" max="11771" width="12" style="12" customWidth="1"/>
    <col min="11772" max="11772" width="11.28515625" style="12" bestFit="1" customWidth="1"/>
    <col min="11773" max="11773" width="9.5703125" style="12" bestFit="1" customWidth="1"/>
    <col min="11774" max="12022" width="8.85546875" style="12"/>
    <col min="12023" max="12023" width="53" style="12" bestFit="1" customWidth="1"/>
    <col min="12024" max="12024" width="10.5703125" style="12" customWidth="1"/>
    <col min="12025" max="12025" width="11" style="12" customWidth="1"/>
    <col min="12026" max="12026" width="9.42578125" style="12" customWidth="1"/>
    <col min="12027" max="12027" width="12" style="12" customWidth="1"/>
    <col min="12028" max="12028" width="11.28515625" style="12" bestFit="1" customWidth="1"/>
    <col min="12029" max="12029" width="9.5703125" style="12" bestFit="1" customWidth="1"/>
    <col min="12030" max="12278" width="8.85546875" style="12"/>
    <col min="12279" max="12279" width="53" style="12" bestFit="1" customWidth="1"/>
    <col min="12280" max="12280" width="10.5703125" style="12" customWidth="1"/>
    <col min="12281" max="12281" width="11" style="12" customWidth="1"/>
    <col min="12282" max="12282" width="9.42578125" style="12" customWidth="1"/>
    <col min="12283" max="12283" width="12" style="12" customWidth="1"/>
    <col min="12284" max="12284" width="11.28515625" style="12" bestFit="1" customWidth="1"/>
    <col min="12285" max="12285" width="9.5703125" style="12" bestFit="1" customWidth="1"/>
    <col min="12286" max="12534" width="8.85546875" style="12"/>
    <col min="12535" max="12535" width="53" style="12" bestFit="1" customWidth="1"/>
    <col min="12536" max="12536" width="10.5703125" style="12" customWidth="1"/>
    <col min="12537" max="12537" width="11" style="12" customWidth="1"/>
    <col min="12538" max="12538" width="9.42578125" style="12" customWidth="1"/>
    <col min="12539" max="12539" width="12" style="12" customWidth="1"/>
    <col min="12540" max="12540" width="11.28515625" style="12" bestFit="1" customWidth="1"/>
    <col min="12541" max="12541" width="9.5703125" style="12" bestFit="1" customWidth="1"/>
    <col min="12542" max="12790" width="8.85546875" style="12"/>
    <col min="12791" max="12791" width="53" style="12" bestFit="1" customWidth="1"/>
    <col min="12792" max="12792" width="10.5703125" style="12" customWidth="1"/>
    <col min="12793" max="12793" width="11" style="12" customWidth="1"/>
    <col min="12794" max="12794" width="9.42578125" style="12" customWidth="1"/>
    <col min="12795" max="12795" width="12" style="12" customWidth="1"/>
    <col min="12796" max="12796" width="11.28515625" style="12" bestFit="1" customWidth="1"/>
    <col min="12797" max="12797" width="9.5703125" style="12" bestFit="1" customWidth="1"/>
    <col min="12798" max="13046" width="8.85546875" style="12"/>
    <col min="13047" max="13047" width="53" style="12" bestFit="1" customWidth="1"/>
    <col min="13048" max="13048" width="10.5703125" style="12" customWidth="1"/>
    <col min="13049" max="13049" width="11" style="12" customWidth="1"/>
    <col min="13050" max="13050" width="9.42578125" style="12" customWidth="1"/>
    <col min="13051" max="13051" width="12" style="12" customWidth="1"/>
    <col min="13052" max="13052" width="11.28515625" style="12" bestFit="1" customWidth="1"/>
    <col min="13053" max="13053" width="9.5703125" style="12" bestFit="1" customWidth="1"/>
    <col min="13054" max="13302" width="8.85546875" style="12"/>
    <col min="13303" max="13303" width="53" style="12" bestFit="1" customWidth="1"/>
    <col min="13304" max="13304" width="10.5703125" style="12" customWidth="1"/>
    <col min="13305" max="13305" width="11" style="12" customWidth="1"/>
    <col min="13306" max="13306" width="9.42578125" style="12" customWidth="1"/>
    <col min="13307" max="13307" width="12" style="12" customWidth="1"/>
    <col min="13308" max="13308" width="11.28515625" style="12" bestFit="1" customWidth="1"/>
    <col min="13309" max="13309" width="9.5703125" style="12" bestFit="1" customWidth="1"/>
    <col min="13310" max="13558" width="8.85546875" style="12"/>
    <col min="13559" max="13559" width="53" style="12" bestFit="1" customWidth="1"/>
    <col min="13560" max="13560" width="10.5703125" style="12" customWidth="1"/>
    <col min="13561" max="13561" width="11" style="12" customWidth="1"/>
    <col min="13562" max="13562" width="9.42578125" style="12" customWidth="1"/>
    <col min="13563" max="13563" width="12" style="12" customWidth="1"/>
    <col min="13564" max="13564" width="11.28515625" style="12" bestFit="1" customWidth="1"/>
    <col min="13565" max="13565" width="9.5703125" style="12" bestFit="1" customWidth="1"/>
    <col min="13566" max="13814" width="8.85546875" style="12"/>
    <col min="13815" max="13815" width="53" style="12" bestFit="1" customWidth="1"/>
    <col min="13816" max="13816" width="10.5703125" style="12" customWidth="1"/>
    <col min="13817" max="13817" width="11" style="12" customWidth="1"/>
    <col min="13818" max="13818" width="9.42578125" style="12" customWidth="1"/>
    <col min="13819" max="13819" width="12" style="12" customWidth="1"/>
    <col min="13820" max="13820" width="11.28515625" style="12" bestFit="1" customWidth="1"/>
    <col min="13821" max="13821" width="9.5703125" style="12" bestFit="1" customWidth="1"/>
    <col min="13822" max="14070" width="8.85546875" style="12"/>
    <col min="14071" max="14071" width="53" style="12" bestFit="1" customWidth="1"/>
    <col min="14072" max="14072" width="10.5703125" style="12" customWidth="1"/>
    <col min="14073" max="14073" width="11" style="12" customWidth="1"/>
    <col min="14074" max="14074" width="9.42578125" style="12" customWidth="1"/>
    <col min="14075" max="14075" width="12" style="12" customWidth="1"/>
    <col min="14076" max="14076" width="11.28515625" style="12" bestFit="1" customWidth="1"/>
    <col min="14077" max="14077" width="9.5703125" style="12" bestFit="1" customWidth="1"/>
    <col min="14078" max="14326" width="8.85546875" style="12"/>
    <col min="14327" max="14327" width="53" style="12" bestFit="1" customWidth="1"/>
    <col min="14328" max="14328" width="10.5703125" style="12" customWidth="1"/>
    <col min="14329" max="14329" width="11" style="12" customWidth="1"/>
    <col min="14330" max="14330" width="9.42578125" style="12" customWidth="1"/>
    <col min="14331" max="14331" width="12" style="12" customWidth="1"/>
    <col min="14332" max="14332" width="11.28515625" style="12" bestFit="1" customWidth="1"/>
    <col min="14333" max="14333" width="9.5703125" style="12" bestFit="1" customWidth="1"/>
    <col min="14334" max="14582" width="8.85546875" style="12"/>
    <col min="14583" max="14583" width="53" style="12" bestFit="1" customWidth="1"/>
    <col min="14584" max="14584" width="10.5703125" style="12" customWidth="1"/>
    <col min="14585" max="14585" width="11" style="12" customWidth="1"/>
    <col min="14586" max="14586" width="9.42578125" style="12" customWidth="1"/>
    <col min="14587" max="14587" width="12" style="12" customWidth="1"/>
    <col min="14588" max="14588" width="11.28515625" style="12" bestFit="1" customWidth="1"/>
    <col min="14589" max="14589" width="9.5703125" style="12" bestFit="1" customWidth="1"/>
    <col min="14590" max="14838" width="8.85546875" style="12"/>
    <col min="14839" max="14839" width="53" style="12" bestFit="1" customWidth="1"/>
    <col min="14840" max="14840" width="10.5703125" style="12" customWidth="1"/>
    <col min="14841" max="14841" width="11" style="12" customWidth="1"/>
    <col min="14842" max="14842" width="9.42578125" style="12" customWidth="1"/>
    <col min="14843" max="14843" width="12" style="12" customWidth="1"/>
    <col min="14844" max="14844" width="11.28515625" style="12" bestFit="1" customWidth="1"/>
    <col min="14845" max="14845" width="9.5703125" style="12" bestFit="1" customWidth="1"/>
    <col min="14846" max="15094" width="8.85546875" style="12"/>
    <col min="15095" max="15095" width="53" style="12" bestFit="1" customWidth="1"/>
    <col min="15096" max="15096" width="10.5703125" style="12" customWidth="1"/>
    <col min="15097" max="15097" width="11" style="12" customWidth="1"/>
    <col min="15098" max="15098" width="9.42578125" style="12" customWidth="1"/>
    <col min="15099" max="15099" width="12" style="12" customWidth="1"/>
    <col min="15100" max="15100" width="11.28515625" style="12" bestFit="1" customWidth="1"/>
    <col min="15101" max="15101" width="9.5703125" style="12" bestFit="1" customWidth="1"/>
    <col min="15102" max="15350" width="8.85546875" style="12"/>
    <col min="15351" max="15351" width="53" style="12" bestFit="1" customWidth="1"/>
    <col min="15352" max="15352" width="10.5703125" style="12" customWidth="1"/>
    <col min="15353" max="15353" width="11" style="12" customWidth="1"/>
    <col min="15354" max="15354" width="9.42578125" style="12" customWidth="1"/>
    <col min="15355" max="15355" width="12" style="12" customWidth="1"/>
    <col min="15356" max="15356" width="11.28515625" style="12" bestFit="1" customWidth="1"/>
    <col min="15357" max="15357" width="9.5703125" style="12" bestFit="1" customWidth="1"/>
    <col min="15358" max="15606" width="8.85546875" style="12"/>
    <col min="15607" max="15607" width="53" style="12" bestFit="1" customWidth="1"/>
    <col min="15608" max="15608" width="10.5703125" style="12" customWidth="1"/>
    <col min="15609" max="15609" width="11" style="12" customWidth="1"/>
    <col min="15610" max="15610" width="9.42578125" style="12" customWidth="1"/>
    <col min="15611" max="15611" width="12" style="12" customWidth="1"/>
    <col min="15612" max="15612" width="11.28515625" style="12" bestFit="1" customWidth="1"/>
    <col min="15613" max="15613" width="9.5703125" style="12" bestFit="1" customWidth="1"/>
    <col min="15614" max="15862" width="8.85546875" style="12"/>
    <col min="15863" max="15863" width="53" style="12" bestFit="1" customWidth="1"/>
    <col min="15864" max="15864" width="10.5703125" style="12" customWidth="1"/>
    <col min="15865" max="15865" width="11" style="12" customWidth="1"/>
    <col min="15866" max="15866" width="9.42578125" style="12" customWidth="1"/>
    <col min="15867" max="15867" width="12" style="12" customWidth="1"/>
    <col min="15868" max="15868" width="11.28515625" style="12" bestFit="1" customWidth="1"/>
    <col min="15869" max="15869" width="9.5703125" style="12" bestFit="1" customWidth="1"/>
    <col min="15870" max="16118" width="8.85546875" style="12"/>
    <col min="16119" max="16119" width="53" style="12" bestFit="1" customWidth="1"/>
    <col min="16120" max="16120" width="10.5703125" style="12" customWidth="1"/>
    <col min="16121" max="16121" width="11" style="12" customWidth="1"/>
    <col min="16122" max="16122" width="9.42578125" style="12" customWidth="1"/>
    <col min="16123" max="16123" width="12" style="12" customWidth="1"/>
    <col min="16124" max="16124" width="11.28515625" style="12" bestFit="1" customWidth="1"/>
    <col min="16125" max="16125" width="9.5703125" style="12" bestFit="1" customWidth="1"/>
    <col min="16126" max="16384" width="8.85546875" style="12"/>
  </cols>
  <sheetData>
    <row r="1" spans="1:11" x14ac:dyDescent="0.35">
      <c r="A1" s="58" t="s">
        <v>8</v>
      </c>
      <c r="B1" s="58"/>
      <c r="C1" s="58"/>
      <c r="D1" s="58"/>
      <c r="E1" s="58"/>
      <c r="F1" s="58"/>
      <c r="G1" s="58"/>
      <c r="H1" s="58"/>
    </row>
    <row r="2" spans="1:11" ht="26.25" customHeight="1" x14ac:dyDescent="0.35">
      <c r="A2" s="58" t="s">
        <v>25</v>
      </c>
      <c r="B2" s="58"/>
      <c r="C2" s="58"/>
      <c r="D2" s="58"/>
      <c r="E2" s="58"/>
      <c r="F2" s="58"/>
      <c r="G2" s="58"/>
      <c r="H2" s="58"/>
    </row>
    <row r="3" spans="1:11" ht="1.5" hidden="1" customHeight="1" x14ac:dyDescent="0.35">
      <c r="A3" s="13"/>
      <c r="B3" s="13"/>
      <c r="C3" s="13"/>
      <c r="D3" s="13"/>
      <c r="E3" s="13"/>
      <c r="F3" s="13"/>
      <c r="G3" s="13"/>
    </row>
    <row r="4" spans="1:11" x14ac:dyDescent="0.35">
      <c r="A4" s="59" t="s">
        <v>9</v>
      </c>
      <c r="B4" s="14" t="s">
        <v>1</v>
      </c>
      <c r="C4" s="14" t="s">
        <v>16</v>
      </c>
      <c r="D4" s="61" t="s">
        <v>0</v>
      </c>
      <c r="E4" s="62"/>
      <c r="F4" s="62"/>
      <c r="G4" s="63"/>
      <c r="H4" s="64" t="s">
        <v>21</v>
      </c>
    </row>
    <row r="5" spans="1:11" ht="24" thickBot="1" x14ac:dyDescent="0.4">
      <c r="A5" s="60"/>
      <c r="B5" s="15" t="s">
        <v>13</v>
      </c>
      <c r="C5" s="15"/>
      <c r="D5" s="14" t="s">
        <v>3</v>
      </c>
      <c r="E5" s="14" t="s">
        <v>12</v>
      </c>
      <c r="F5" s="16" t="s">
        <v>5</v>
      </c>
      <c r="G5" s="16" t="s">
        <v>2</v>
      </c>
      <c r="H5" s="65"/>
    </row>
    <row r="6" spans="1:11" ht="24.75" thickTop="1" thickBot="1" x14ac:dyDescent="0.4">
      <c r="A6" s="1" t="s">
        <v>15</v>
      </c>
      <c r="B6" s="1" t="s">
        <v>24</v>
      </c>
      <c r="C6" s="1">
        <v>500</v>
      </c>
      <c r="D6" s="1">
        <f>D11+D14+D18</f>
        <v>180</v>
      </c>
      <c r="E6" s="1">
        <f>E11+E14+E18</f>
        <v>207</v>
      </c>
      <c r="F6" s="31">
        <f>F9+F16</f>
        <v>1277.6500000000001</v>
      </c>
      <c r="G6" s="32">
        <f>D6/C6*100</f>
        <v>36</v>
      </c>
      <c r="H6" s="11"/>
    </row>
    <row r="7" spans="1:11" ht="21.75" customHeight="1" thickTop="1" x14ac:dyDescent="0.35">
      <c r="A7" s="2" t="s">
        <v>10</v>
      </c>
      <c r="B7" s="3"/>
      <c r="C7" s="4"/>
      <c r="D7" s="4"/>
      <c r="E7" s="4"/>
      <c r="F7" s="3"/>
      <c r="G7" s="3"/>
      <c r="H7" s="9"/>
    </row>
    <row r="8" spans="1:11" ht="21.75" customHeight="1" x14ac:dyDescent="0.35">
      <c r="A8" s="5" t="s">
        <v>14</v>
      </c>
      <c r="B8" s="6"/>
      <c r="C8" s="17"/>
      <c r="D8" s="17"/>
      <c r="E8" s="17"/>
      <c r="F8" s="6"/>
      <c r="G8" s="6"/>
      <c r="H8" s="18"/>
    </row>
    <row r="9" spans="1:11" ht="21.75" customHeight="1" x14ac:dyDescent="0.35">
      <c r="A9" s="5" t="s">
        <v>4</v>
      </c>
      <c r="B9" s="6" t="s">
        <v>5</v>
      </c>
      <c r="C9" s="17">
        <v>950</v>
      </c>
      <c r="D9" s="17">
        <v>62</v>
      </c>
      <c r="E9" s="17">
        <v>72</v>
      </c>
      <c r="F9" s="19">
        <v>511.39</v>
      </c>
      <c r="G9" s="8">
        <f>F9/C9*100</f>
        <v>53.83052631578947</v>
      </c>
      <c r="H9" s="18"/>
    </row>
    <row r="10" spans="1:11" ht="21.75" customHeight="1" x14ac:dyDescent="0.35">
      <c r="A10" s="5" t="s">
        <v>6</v>
      </c>
      <c r="B10" s="6" t="s">
        <v>3</v>
      </c>
      <c r="C10" s="17">
        <v>90</v>
      </c>
      <c r="D10" s="17">
        <v>5</v>
      </c>
      <c r="E10" s="17">
        <v>5</v>
      </c>
      <c r="F10" s="8">
        <v>28.6</v>
      </c>
      <c r="G10" s="8">
        <f>D10/C10*100</f>
        <v>5.5555555555555554</v>
      </c>
      <c r="H10" s="18"/>
      <c r="I10" s="20"/>
    </row>
    <row r="11" spans="1:11" ht="21.75" customHeight="1" x14ac:dyDescent="0.35">
      <c r="A11" s="5" t="s">
        <v>7</v>
      </c>
      <c r="B11" s="6" t="s">
        <v>3</v>
      </c>
      <c r="C11" s="6">
        <v>90</v>
      </c>
      <c r="D11" s="6">
        <v>5</v>
      </c>
      <c r="E11" s="6">
        <v>5</v>
      </c>
      <c r="F11" s="8">
        <v>28.6</v>
      </c>
      <c r="G11" s="8">
        <f>D11/C11*100</f>
        <v>5.5555555555555554</v>
      </c>
      <c r="H11" s="21"/>
      <c r="K11" s="22"/>
    </row>
    <row r="12" spans="1:11" ht="21.75" customHeight="1" x14ac:dyDescent="0.35">
      <c r="A12" s="5" t="s">
        <v>19</v>
      </c>
      <c r="B12" s="6"/>
      <c r="C12" s="17"/>
      <c r="D12" s="17"/>
      <c r="E12" s="17"/>
      <c r="F12" s="7"/>
      <c r="G12" s="8"/>
      <c r="H12" s="18"/>
    </row>
    <row r="13" spans="1:11" ht="21.75" customHeight="1" x14ac:dyDescent="0.35">
      <c r="A13" s="5" t="s">
        <v>6</v>
      </c>
      <c r="B13" s="6" t="s">
        <v>3</v>
      </c>
      <c r="C13" s="17">
        <v>110</v>
      </c>
      <c r="D13" s="17">
        <v>111</v>
      </c>
      <c r="E13" s="17">
        <v>127</v>
      </c>
      <c r="F13" s="19">
        <v>1819.32</v>
      </c>
      <c r="G13" s="8">
        <f>D13/C13*100</f>
        <v>100.90909090909091</v>
      </c>
      <c r="H13" s="21"/>
      <c r="I13" s="20"/>
    </row>
    <row r="14" spans="1:11" ht="21.75" customHeight="1" x14ac:dyDescent="0.35">
      <c r="A14" s="5" t="s">
        <v>7</v>
      </c>
      <c r="B14" s="6" t="s">
        <v>3</v>
      </c>
      <c r="C14" s="6">
        <v>110</v>
      </c>
      <c r="D14" s="6">
        <v>111</v>
      </c>
      <c r="E14" s="6">
        <v>127</v>
      </c>
      <c r="F14" s="19">
        <v>1819.32</v>
      </c>
      <c r="G14" s="8">
        <f>D14/C14*100</f>
        <v>100.90909090909091</v>
      </c>
      <c r="H14" s="21"/>
    </row>
    <row r="15" spans="1:11" ht="21.75" customHeight="1" x14ac:dyDescent="0.35">
      <c r="A15" s="5" t="s">
        <v>20</v>
      </c>
      <c r="B15" s="6"/>
      <c r="C15" s="17"/>
      <c r="D15" s="17"/>
      <c r="E15" s="17"/>
      <c r="F15" s="7"/>
      <c r="G15" s="8"/>
      <c r="H15" s="21"/>
    </row>
    <row r="16" spans="1:11" ht="21.75" customHeight="1" x14ac:dyDescent="0.35">
      <c r="A16" s="5" t="s">
        <v>4</v>
      </c>
      <c r="B16" s="6" t="s">
        <v>5</v>
      </c>
      <c r="C16" s="17">
        <v>1500</v>
      </c>
      <c r="D16" s="17">
        <v>64</v>
      </c>
      <c r="E16" s="17">
        <v>75</v>
      </c>
      <c r="F16" s="23">
        <v>766.26</v>
      </c>
      <c r="G16" s="8">
        <f>F16/C16*100</f>
        <v>51.083999999999996</v>
      </c>
      <c r="H16" s="21"/>
      <c r="I16" s="20"/>
    </row>
    <row r="17" spans="1:8" ht="21.75" customHeight="1" x14ac:dyDescent="0.35">
      <c r="A17" s="5" t="s">
        <v>6</v>
      </c>
      <c r="B17" s="6" t="s">
        <v>3</v>
      </c>
      <c r="C17" s="17">
        <v>300</v>
      </c>
      <c r="D17" s="17">
        <v>64</v>
      </c>
      <c r="E17" s="17">
        <v>75</v>
      </c>
      <c r="F17" s="23">
        <v>766.26</v>
      </c>
      <c r="G17" s="8">
        <f>D17/C17*100</f>
        <v>21.333333333333336</v>
      </c>
      <c r="H17" s="18"/>
    </row>
    <row r="18" spans="1:8" ht="21.75" customHeight="1" x14ac:dyDescent="0.35">
      <c r="A18" s="24" t="s">
        <v>7</v>
      </c>
      <c r="B18" s="25" t="s">
        <v>3</v>
      </c>
      <c r="C18" s="25">
        <v>300</v>
      </c>
      <c r="D18" s="25">
        <v>64</v>
      </c>
      <c r="E18" s="25">
        <v>75</v>
      </c>
      <c r="F18" s="26">
        <v>766.26</v>
      </c>
      <c r="G18" s="27">
        <f>D18/C18*100</f>
        <v>21.333333333333336</v>
      </c>
      <c r="H18" s="10"/>
    </row>
    <row r="19" spans="1:8" ht="21.75" customHeight="1" x14ac:dyDescent="0.35">
      <c r="A19" s="2" t="s">
        <v>11</v>
      </c>
      <c r="B19" s="3"/>
      <c r="C19" s="4"/>
      <c r="D19" s="4"/>
      <c r="E19" s="4"/>
      <c r="F19" s="3"/>
      <c r="G19" s="3"/>
      <c r="H19" s="9"/>
    </row>
    <row r="20" spans="1:8" ht="21.75" customHeight="1" x14ac:dyDescent="0.35">
      <c r="A20" s="5" t="s">
        <v>14</v>
      </c>
      <c r="B20" s="6"/>
      <c r="C20" s="17"/>
      <c r="D20" s="17"/>
      <c r="E20" s="17"/>
      <c r="F20" s="6"/>
      <c r="G20" s="6"/>
      <c r="H20" s="18"/>
    </row>
    <row r="21" spans="1:8" ht="21.75" customHeight="1" x14ac:dyDescent="0.35">
      <c r="A21" s="5" t="s">
        <v>4</v>
      </c>
      <c r="B21" s="6" t="s">
        <v>12</v>
      </c>
      <c r="C21" s="17">
        <v>81</v>
      </c>
      <c r="D21" s="17">
        <v>104</v>
      </c>
      <c r="E21" s="17">
        <v>107</v>
      </c>
      <c r="F21" s="19">
        <v>57.75</v>
      </c>
      <c r="G21" s="8">
        <f>E21/C21*100</f>
        <v>132.09876543209879</v>
      </c>
      <c r="H21" s="18"/>
    </row>
    <row r="22" spans="1:8" ht="21.75" customHeight="1" x14ac:dyDescent="0.35">
      <c r="A22" s="5" t="s">
        <v>6</v>
      </c>
      <c r="B22" s="6" t="s">
        <v>3</v>
      </c>
      <c r="C22" s="17">
        <v>81</v>
      </c>
      <c r="D22" s="17">
        <v>52</v>
      </c>
      <c r="E22" s="17">
        <v>54</v>
      </c>
      <c r="F22" s="8">
        <v>35.590000000000003</v>
      </c>
      <c r="G22" s="8">
        <f>D22/C22*100</f>
        <v>64.197530864197532</v>
      </c>
      <c r="H22" s="21"/>
    </row>
    <row r="23" spans="1:8" ht="21.75" customHeight="1" x14ac:dyDescent="0.35">
      <c r="A23" s="5" t="s">
        <v>17</v>
      </c>
      <c r="B23" s="6" t="s">
        <v>3</v>
      </c>
      <c r="C23" s="17">
        <v>81</v>
      </c>
      <c r="D23" s="17">
        <v>52</v>
      </c>
      <c r="E23" s="17">
        <v>54</v>
      </c>
      <c r="F23" s="7">
        <v>35.590000000000003</v>
      </c>
      <c r="G23" s="8">
        <f>D23/C23*100</f>
        <v>64.197530864197532</v>
      </c>
      <c r="H23" s="28"/>
    </row>
    <row r="24" spans="1:8" ht="21.75" customHeight="1" x14ac:dyDescent="0.35">
      <c r="A24" s="24" t="s">
        <v>18</v>
      </c>
      <c r="B24" s="25" t="s">
        <v>3</v>
      </c>
      <c r="C24" s="25">
        <v>81</v>
      </c>
      <c r="D24" s="25"/>
      <c r="E24" s="25"/>
      <c r="F24" s="29"/>
      <c r="G24" s="27"/>
      <c r="H24" s="30"/>
    </row>
    <row r="26" spans="1:8" x14ac:dyDescent="0.35">
      <c r="C26" s="20"/>
      <c r="D26" s="20"/>
    </row>
  </sheetData>
  <mergeCells count="5">
    <mergeCell ref="A1:H1"/>
    <mergeCell ref="A2:H2"/>
    <mergeCell ref="A4:A5"/>
    <mergeCell ref="D4:G4"/>
    <mergeCell ref="H4:H5"/>
  </mergeCells>
  <pageMargins left="0.17" right="0.17" top="0.24" bottom="0.18" header="0.3" footer="0.16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8DBAE-6346-419B-8529-FCDE6F826972}">
  <dimension ref="A1:K26"/>
  <sheetViews>
    <sheetView topLeftCell="A10" workbookViewId="0">
      <selection activeCell="H20" sqref="H20"/>
    </sheetView>
  </sheetViews>
  <sheetFormatPr defaultRowHeight="23.25" x14ac:dyDescent="0.35"/>
  <cols>
    <col min="1" max="1" width="45.42578125" style="12" customWidth="1"/>
    <col min="2" max="2" width="9.28515625" style="12" customWidth="1"/>
    <col min="3" max="3" width="7.28515625" style="12" customWidth="1"/>
    <col min="4" max="4" width="8.7109375" style="12" customWidth="1"/>
    <col min="5" max="5" width="8.42578125" style="12" customWidth="1"/>
    <col min="6" max="6" width="10.85546875" style="12" customWidth="1"/>
    <col min="7" max="7" width="12" style="12" customWidth="1"/>
    <col min="8" max="8" width="22.85546875" style="12" customWidth="1"/>
    <col min="9" max="9" width="20.140625" style="12" customWidth="1"/>
    <col min="10" max="246" width="8.85546875" style="12"/>
    <col min="247" max="247" width="53" style="12" bestFit="1" customWidth="1"/>
    <col min="248" max="248" width="10.5703125" style="12" customWidth="1"/>
    <col min="249" max="249" width="11" style="12" customWidth="1"/>
    <col min="250" max="250" width="9.42578125" style="12" customWidth="1"/>
    <col min="251" max="251" width="12" style="12" customWidth="1"/>
    <col min="252" max="252" width="11.28515625" style="12" bestFit="1" customWidth="1"/>
    <col min="253" max="253" width="9.5703125" style="12" bestFit="1" customWidth="1"/>
    <col min="254" max="502" width="8.85546875" style="12"/>
    <col min="503" max="503" width="53" style="12" bestFit="1" customWidth="1"/>
    <col min="504" max="504" width="10.5703125" style="12" customWidth="1"/>
    <col min="505" max="505" width="11" style="12" customWidth="1"/>
    <col min="506" max="506" width="9.42578125" style="12" customWidth="1"/>
    <col min="507" max="507" width="12" style="12" customWidth="1"/>
    <col min="508" max="508" width="11.28515625" style="12" bestFit="1" customWidth="1"/>
    <col min="509" max="509" width="9.5703125" style="12" bestFit="1" customWidth="1"/>
    <col min="510" max="758" width="8.85546875" style="12"/>
    <col min="759" max="759" width="53" style="12" bestFit="1" customWidth="1"/>
    <col min="760" max="760" width="10.5703125" style="12" customWidth="1"/>
    <col min="761" max="761" width="11" style="12" customWidth="1"/>
    <col min="762" max="762" width="9.42578125" style="12" customWidth="1"/>
    <col min="763" max="763" width="12" style="12" customWidth="1"/>
    <col min="764" max="764" width="11.28515625" style="12" bestFit="1" customWidth="1"/>
    <col min="765" max="765" width="9.5703125" style="12" bestFit="1" customWidth="1"/>
    <col min="766" max="1014" width="8.85546875" style="12"/>
    <col min="1015" max="1015" width="53" style="12" bestFit="1" customWidth="1"/>
    <col min="1016" max="1016" width="10.5703125" style="12" customWidth="1"/>
    <col min="1017" max="1017" width="11" style="12" customWidth="1"/>
    <col min="1018" max="1018" width="9.42578125" style="12" customWidth="1"/>
    <col min="1019" max="1019" width="12" style="12" customWidth="1"/>
    <col min="1020" max="1020" width="11.28515625" style="12" bestFit="1" customWidth="1"/>
    <col min="1021" max="1021" width="9.5703125" style="12" bestFit="1" customWidth="1"/>
    <col min="1022" max="1270" width="8.85546875" style="12"/>
    <col min="1271" max="1271" width="53" style="12" bestFit="1" customWidth="1"/>
    <col min="1272" max="1272" width="10.5703125" style="12" customWidth="1"/>
    <col min="1273" max="1273" width="11" style="12" customWidth="1"/>
    <col min="1274" max="1274" width="9.42578125" style="12" customWidth="1"/>
    <col min="1275" max="1275" width="12" style="12" customWidth="1"/>
    <col min="1276" max="1276" width="11.28515625" style="12" bestFit="1" customWidth="1"/>
    <col min="1277" max="1277" width="9.5703125" style="12" bestFit="1" customWidth="1"/>
    <col min="1278" max="1526" width="8.85546875" style="12"/>
    <col min="1527" max="1527" width="53" style="12" bestFit="1" customWidth="1"/>
    <col min="1528" max="1528" width="10.5703125" style="12" customWidth="1"/>
    <col min="1529" max="1529" width="11" style="12" customWidth="1"/>
    <col min="1530" max="1530" width="9.42578125" style="12" customWidth="1"/>
    <col min="1531" max="1531" width="12" style="12" customWidth="1"/>
    <col min="1532" max="1532" width="11.28515625" style="12" bestFit="1" customWidth="1"/>
    <col min="1533" max="1533" width="9.5703125" style="12" bestFit="1" customWidth="1"/>
    <col min="1534" max="1782" width="8.85546875" style="12"/>
    <col min="1783" max="1783" width="53" style="12" bestFit="1" customWidth="1"/>
    <col min="1784" max="1784" width="10.5703125" style="12" customWidth="1"/>
    <col min="1785" max="1785" width="11" style="12" customWidth="1"/>
    <col min="1786" max="1786" width="9.42578125" style="12" customWidth="1"/>
    <col min="1787" max="1787" width="12" style="12" customWidth="1"/>
    <col min="1788" max="1788" width="11.28515625" style="12" bestFit="1" customWidth="1"/>
    <col min="1789" max="1789" width="9.5703125" style="12" bestFit="1" customWidth="1"/>
    <col min="1790" max="2038" width="8.85546875" style="12"/>
    <col min="2039" max="2039" width="53" style="12" bestFit="1" customWidth="1"/>
    <col min="2040" max="2040" width="10.5703125" style="12" customWidth="1"/>
    <col min="2041" max="2041" width="11" style="12" customWidth="1"/>
    <col min="2042" max="2042" width="9.42578125" style="12" customWidth="1"/>
    <col min="2043" max="2043" width="12" style="12" customWidth="1"/>
    <col min="2044" max="2044" width="11.28515625" style="12" bestFit="1" customWidth="1"/>
    <col min="2045" max="2045" width="9.5703125" style="12" bestFit="1" customWidth="1"/>
    <col min="2046" max="2294" width="8.85546875" style="12"/>
    <col min="2295" max="2295" width="53" style="12" bestFit="1" customWidth="1"/>
    <col min="2296" max="2296" width="10.5703125" style="12" customWidth="1"/>
    <col min="2297" max="2297" width="11" style="12" customWidth="1"/>
    <col min="2298" max="2298" width="9.42578125" style="12" customWidth="1"/>
    <col min="2299" max="2299" width="12" style="12" customWidth="1"/>
    <col min="2300" max="2300" width="11.28515625" style="12" bestFit="1" customWidth="1"/>
    <col min="2301" max="2301" width="9.5703125" style="12" bestFit="1" customWidth="1"/>
    <col min="2302" max="2550" width="8.85546875" style="12"/>
    <col min="2551" max="2551" width="53" style="12" bestFit="1" customWidth="1"/>
    <col min="2552" max="2552" width="10.5703125" style="12" customWidth="1"/>
    <col min="2553" max="2553" width="11" style="12" customWidth="1"/>
    <col min="2554" max="2554" width="9.42578125" style="12" customWidth="1"/>
    <col min="2555" max="2555" width="12" style="12" customWidth="1"/>
    <col min="2556" max="2556" width="11.28515625" style="12" bestFit="1" customWidth="1"/>
    <col min="2557" max="2557" width="9.5703125" style="12" bestFit="1" customWidth="1"/>
    <col min="2558" max="2806" width="8.85546875" style="12"/>
    <col min="2807" max="2807" width="53" style="12" bestFit="1" customWidth="1"/>
    <col min="2808" max="2808" width="10.5703125" style="12" customWidth="1"/>
    <col min="2809" max="2809" width="11" style="12" customWidth="1"/>
    <col min="2810" max="2810" width="9.42578125" style="12" customWidth="1"/>
    <col min="2811" max="2811" width="12" style="12" customWidth="1"/>
    <col min="2812" max="2812" width="11.28515625" style="12" bestFit="1" customWidth="1"/>
    <col min="2813" max="2813" width="9.5703125" style="12" bestFit="1" customWidth="1"/>
    <col min="2814" max="3062" width="8.85546875" style="12"/>
    <col min="3063" max="3063" width="53" style="12" bestFit="1" customWidth="1"/>
    <col min="3064" max="3064" width="10.5703125" style="12" customWidth="1"/>
    <col min="3065" max="3065" width="11" style="12" customWidth="1"/>
    <col min="3066" max="3066" width="9.42578125" style="12" customWidth="1"/>
    <col min="3067" max="3067" width="12" style="12" customWidth="1"/>
    <col min="3068" max="3068" width="11.28515625" style="12" bestFit="1" customWidth="1"/>
    <col min="3069" max="3069" width="9.5703125" style="12" bestFit="1" customWidth="1"/>
    <col min="3070" max="3318" width="8.85546875" style="12"/>
    <col min="3319" max="3319" width="53" style="12" bestFit="1" customWidth="1"/>
    <col min="3320" max="3320" width="10.5703125" style="12" customWidth="1"/>
    <col min="3321" max="3321" width="11" style="12" customWidth="1"/>
    <col min="3322" max="3322" width="9.42578125" style="12" customWidth="1"/>
    <col min="3323" max="3323" width="12" style="12" customWidth="1"/>
    <col min="3324" max="3324" width="11.28515625" style="12" bestFit="1" customWidth="1"/>
    <col min="3325" max="3325" width="9.5703125" style="12" bestFit="1" customWidth="1"/>
    <col min="3326" max="3574" width="8.85546875" style="12"/>
    <col min="3575" max="3575" width="53" style="12" bestFit="1" customWidth="1"/>
    <col min="3576" max="3576" width="10.5703125" style="12" customWidth="1"/>
    <col min="3577" max="3577" width="11" style="12" customWidth="1"/>
    <col min="3578" max="3578" width="9.42578125" style="12" customWidth="1"/>
    <col min="3579" max="3579" width="12" style="12" customWidth="1"/>
    <col min="3580" max="3580" width="11.28515625" style="12" bestFit="1" customWidth="1"/>
    <col min="3581" max="3581" width="9.5703125" style="12" bestFit="1" customWidth="1"/>
    <col min="3582" max="3830" width="8.85546875" style="12"/>
    <col min="3831" max="3831" width="53" style="12" bestFit="1" customWidth="1"/>
    <col min="3832" max="3832" width="10.5703125" style="12" customWidth="1"/>
    <col min="3833" max="3833" width="11" style="12" customWidth="1"/>
    <col min="3834" max="3834" width="9.42578125" style="12" customWidth="1"/>
    <col min="3835" max="3835" width="12" style="12" customWidth="1"/>
    <col min="3836" max="3836" width="11.28515625" style="12" bestFit="1" customWidth="1"/>
    <col min="3837" max="3837" width="9.5703125" style="12" bestFit="1" customWidth="1"/>
    <col min="3838" max="4086" width="8.85546875" style="12"/>
    <col min="4087" max="4087" width="53" style="12" bestFit="1" customWidth="1"/>
    <col min="4088" max="4088" width="10.5703125" style="12" customWidth="1"/>
    <col min="4089" max="4089" width="11" style="12" customWidth="1"/>
    <col min="4090" max="4090" width="9.42578125" style="12" customWidth="1"/>
    <col min="4091" max="4091" width="12" style="12" customWidth="1"/>
    <col min="4092" max="4092" width="11.28515625" style="12" bestFit="1" customWidth="1"/>
    <col min="4093" max="4093" width="9.5703125" style="12" bestFit="1" customWidth="1"/>
    <col min="4094" max="4342" width="8.85546875" style="12"/>
    <col min="4343" max="4343" width="53" style="12" bestFit="1" customWidth="1"/>
    <col min="4344" max="4344" width="10.5703125" style="12" customWidth="1"/>
    <col min="4345" max="4345" width="11" style="12" customWidth="1"/>
    <col min="4346" max="4346" width="9.42578125" style="12" customWidth="1"/>
    <col min="4347" max="4347" width="12" style="12" customWidth="1"/>
    <col min="4348" max="4348" width="11.28515625" style="12" bestFit="1" customWidth="1"/>
    <col min="4349" max="4349" width="9.5703125" style="12" bestFit="1" customWidth="1"/>
    <col min="4350" max="4598" width="8.85546875" style="12"/>
    <col min="4599" max="4599" width="53" style="12" bestFit="1" customWidth="1"/>
    <col min="4600" max="4600" width="10.5703125" style="12" customWidth="1"/>
    <col min="4601" max="4601" width="11" style="12" customWidth="1"/>
    <col min="4602" max="4602" width="9.42578125" style="12" customWidth="1"/>
    <col min="4603" max="4603" width="12" style="12" customWidth="1"/>
    <col min="4604" max="4604" width="11.28515625" style="12" bestFit="1" customWidth="1"/>
    <col min="4605" max="4605" width="9.5703125" style="12" bestFit="1" customWidth="1"/>
    <col min="4606" max="4854" width="8.85546875" style="12"/>
    <col min="4855" max="4855" width="53" style="12" bestFit="1" customWidth="1"/>
    <col min="4856" max="4856" width="10.5703125" style="12" customWidth="1"/>
    <col min="4857" max="4857" width="11" style="12" customWidth="1"/>
    <col min="4858" max="4858" width="9.42578125" style="12" customWidth="1"/>
    <col min="4859" max="4859" width="12" style="12" customWidth="1"/>
    <col min="4860" max="4860" width="11.28515625" style="12" bestFit="1" customWidth="1"/>
    <col min="4861" max="4861" width="9.5703125" style="12" bestFit="1" customWidth="1"/>
    <col min="4862" max="5110" width="8.85546875" style="12"/>
    <col min="5111" max="5111" width="53" style="12" bestFit="1" customWidth="1"/>
    <col min="5112" max="5112" width="10.5703125" style="12" customWidth="1"/>
    <col min="5113" max="5113" width="11" style="12" customWidth="1"/>
    <col min="5114" max="5114" width="9.42578125" style="12" customWidth="1"/>
    <col min="5115" max="5115" width="12" style="12" customWidth="1"/>
    <col min="5116" max="5116" width="11.28515625" style="12" bestFit="1" customWidth="1"/>
    <col min="5117" max="5117" width="9.5703125" style="12" bestFit="1" customWidth="1"/>
    <col min="5118" max="5366" width="8.85546875" style="12"/>
    <col min="5367" max="5367" width="53" style="12" bestFit="1" customWidth="1"/>
    <col min="5368" max="5368" width="10.5703125" style="12" customWidth="1"/>
    <col min="5369" max="5369" width="11" style="12" customWidth="1"/>
    <col min="5370" max="5370" width="9.42578125" style="12" customWidth="1"/>
    <col min="5371" max="5371" width="12" style="12" customWidth="1"/>
    <col min="5372" max="5372" width="11.28515625" style="12" bestFit="1" customWidth="1"/>
    <col min="5373" max="5373" width="9.5703125" style="12" bestFit="1" customWidth="1"/>
    <col min="5374" max="5622" width="8.85546875" style="12"/>
    <col min="5623" max="5623" width="53" style="12" bestFit="1" customWidth="1"/>
    <col min="5624" max="5624" width="10.5703125" style="12" customWidth="1"/>
    <col min="5625" max="5625" width="11" style="12" customWidth="1"/>
    <col min="5626" max="5626" width="9.42578125" style="12" customWidth="1"/>
    <col min="5627" max="5627" width="12" style="12" customWidth="1"/>
    <col min="5628" max="5628" width="11.28515625" style="12" bestFit="1" customWidth="1"/>
    <col min="5629" max="5629" width="9.5703125" style="12" bestFit="1" customWidth="1"/>
    <col min="5630" max="5878" width="8.85546875" style="12"/>
    <col min="5879" max="5879" width="53" style="12" bestFit="1" customWidth="1"/>
    <col min="5880" max="5880" width="10.5703125" style="12" customWidth="1"/>
    <col min="5881" max="5881" width="11" style="12" customWidth="1"/>
    <col min="5882" max="5882" width="9.42578125" style="12" customWidth="1"/>
    <col min="5883" max="5883" width="12" style="12" customWidth="1"/>
    <col min="5884" max="5884" width="11.28515625" style="12" bestFit="1" customWidth="1"/>
    <col min="5885" max="5885" width="9.5703125" style="12" bestFit="1" customWidth="1"/>
    <col min="5886" max="6134" width="8.85546875" style="12"/>
    <col min="6135" max="6135" width="53" style="12" bestFit="1" customWidth="1"/>
    <col min="6136" max="6136" width="10.5703125" style="12" customWidth="1"/>
    <col min="6137" max="6137" width="11" style="12" customWidth="1"/>
    <col min="6138" max="6138" width="9.42578125" style="12" customWidth="1"/>
    <col min="6139" max="6139" width="12" style="12" customWidth="1"/>
    <col min="6140" max="6140" width="11.28515625" style="12" bestFit="1" customWidth="1"/>
    <col min="6141" max="6141" width="9.5703125" style="12" bestFit="1" customWidth="1"/>
    <col min="6142" max="6390" width="8.85546875" style="12"/>
    <col min="6391" max="6391" width="53" style="12" bestFit="1" customWidth="1"/>
    <col min="6392" max="6392" width="10.5703125" style="12" customWidth="1"/>
    <col min="6393" max="6393" width="11" style="12" customWidth="1"/>
    <col min="6394" max="6394" width="9.42578125" style="12" customWidth="1"/>
    <col min="6395" max="6395" width="12" style="12" customWidth="1"/>
    <col min="6396" max="6396" width="11.28515625" style="12" bestFit="1" customWidth="1"/>
    <col min="6397" max="6397" width="9.5703125" style="12" bestFit="1" customWidth="1"/>
    <col min="6398" max="6646" width="8.85546875" style="12"/>
    <col min="6647" max="6647" width="53" style="12" bestFit="1" customWidth="1"/>
    <col min="6648" max="6648" width="10.5703125" style="12" customWidth="1"/>
    <col min="6649" max="6649" width="11" style="12" customWidth="1"/>
    <col min="6650" max="6650" width="9.42578125" style="12" customWidth="1"/>
    <col min="6651" max="6651" width="12" style="12" customWidth="1"/>
    <col min="6652" max="6652" width="11.28515625" style="12" bestFit="1" customWidth="1"/>
    <col min="6653" max="6653" width="9.5703125" style="12" bestFit="1" customWidth="1"/>
    <col min="6654" max="6902" width="8.85546875" style="12"/>
    <col min="6903" max="6903" width="53" style="12" bestFit="1" customWidth="1"/>
    <col min="6904" max="6904" width="10.5703125" style="12" customWidth="1"/>
    <col min="6905" max="6905" width="11" style="12" customWidth="1"/>
    <col min="6906" max="6906" width="9.42578125" style="12" customWidth="1"/>
    <col min="6907" max="6907" width="12" style="12" customWidth="1"/>
    <col min="6908" max="6908" width="11.28515625" style="12" bestFit="1" customWidth="1"/>
    <col min="6909" max="6909" width="9.5703125" style="12" bestFit="1" customWidth="1"/>
    <col min="6910" max="7158" width="8.85546875" style="12"/>
    <col min="7159" max="7159" width="53" style="12" bestFit="1" customWidth="1"/>
    <col min="7160" max="7160" width="10.5703125" style="12" customWidth="1"/>
    <col min="7161" max="7161" width="11" style="12" customWidth="1"/>
    <col min="7162" max="7162" width="9.42578125" style="12" customWidth="1"/>
    <col min="7163" max="7163" width="12" style="12" customWidth="1"/>
    <col min="7164" max="7164" width="11.28515625" style="12" bestFit="1" customWidth="1"/>
    <col min="7165" max="7165" width="9.5703125" style="12" bestFit="1" customWidth="1"/>
    <col min="7166" max="7414" width="8.85546875" style="12"/>
    <col min="7415" max="7415" width="53" style="12" bestFit="1" customWidth="1"/>
    <col min="7416" max="7416" width="10.5703125" style="12" customWidth="1"/>
    <col min="7417" max="7417" width="11" style="12" customWidth="1"/>
    <col min="7418" max="7418" width="9.42578125" style="12" customWidth="1"/>
    <col min="7419" max="7419" width="12" style="12" customWidth="1"/>
    <col min="7420" max="7420" width="11.28515625" style="12" bestFit="1" customWidth="1"/>
    <col min="7421" max="7421" width="9.5703125" style="12" bestFit="1" customWidth="1"/>
    <col min="7422" max="7670" width="8.85546875" style="12"/>
    <col min="7671" max="7671" width="53" style="12" bestFit="1" customWidth="1"/>
    <col min="7672" max="7672" width="10.5703125" style="12" customWidth="1"/>
    <col min="7673" max="7673" width="11" style="12" customWidth="1"/>
    <col min="7674" max="7674" width="9.42578125" style="12" customWidth="1"/>
    <col min="7675" max="7675" width="12" style="12" customWidth="1"/>
    <col min="7676" max="7676" width="11.28515625" style="12" bestFit="1" customWidth="1"/>
    <col min="7677" max="7677" width="9.5703125" style="12" bestFit="1" customWidth="1"/>
    <col min="7678" max="7926" width="8.85546875" style="12"/>
    <col min="7927" max="7927" width="53" style="12" bestFit="1" customWidth="1"/>
    <col min="7928" max="7928" width="10.5703125" style="12" customWidth="1"/>
    <col min="7929" max="7929" width="11" style="12" customWidth="1"/>
    <col min="7930" max="7930" width="9.42578125" style="12" customWidth="1"/>
    <col min="7931" max="7931" width="12" style="12" customWidth="1"/>
    <col min="7932" max="7932" width="11.28515625" style="12" bestFit="1" customWidth="1"/>
    <col min="7933" max="7933" width="9.5703125" style="12" bestFit="1" customWidth="1"/>
    <col min="7934" max="8182" width="8.85546875" style="12"/>
    <col min="8183" max="8183" width="53" style="12" bestFit="1" customWidth="1"/>
    <col min="8184" max="8184" width="10.5703125" style="12" customWidth="1"/>
    <col min="8185" max="8185" width="11" style="12" customWidth="1"/>
    <col min="8186" max="8186" width="9.42578125" style="12" customWidth="1"/>
    <col min="8187" max="8187" width="12" style="12" customWidth="1"/>
    <col min="8188" max="8188" width="11.28515625" style="12" bestFit="1" customWidth="1"/>
    <col min="8189" max="8189" width="9.5703125" style="12" bestFit="1" customWidth="1"/>
    <col min="8190" max="8438" width="8.85546875" style="12"/>
    <col min="8439" max="8439" width="53" style="12" bestFit="1" customWidth="1"/>
    <col min="8440" max="8440" width="10.5703125" style="12" customWidth="1"/>
    <col min="8441" max="8441" width="11" style="12" customWidth="1"/>
    <col min="8442" max="8442" width="9.42578125" style="12" customWidth="1"/>
    <col min="8443" max="8443" width="12" style="12" customWidth="1"/>
    <col min="8444" max="8444" width="11.28515625" style="12" bestFit="1" customWidth="1"/>
    <col min="8445" max="8445" width="9.5703125" style="12" bestFit="1" customWidth="1"/>
    <col min="8446" max="8694" width="8.85546875" style="12"/>
    <col min="8695" max="8695" width="53" style="12" bestFit="1" customWidth="1"/>
    <col min="8696" max="8696" width="10.5703125" style="12" customWidth="1"/>
    <col min="8697" max="8697" width="11" style="12" customWidth="1"/>
    <col min="8698" max="8698" width="9.42578125" style="12" customWidth="1"/>
    <col min="8699" max="8699" width="12" style="12" customWidth="1"/>
    <col min="8700" max="8700" width="11.28515625" style="12" bestFit="1" customWidth="1"/>
    <col min="8701" max="8701" width="9.5703125" style="12" bestFit="1" customWidth="1"/>
    <col min="8702" max="8950" width="8.85546875" style="12"/>
    <col min="8951" max="8951" width="53" style="12" bestFit="1" customWidth="1"/>
    <col min="8952" max="8952" width="10.5703125" style="12" customWidth="1"/>
    <col min="8953" max="8953" width="11" style="12" customWidth="1"/>
    <col min="8954" max="8954" width="9.42578125" style="12" customWidth="1"/>
    <col min="8955" max="8955" width="12" style="12" customWidth="1"/>
    <col min="8956" max="8956" width="11.28515625" style="12" bestFit="1" customWidth="1"/>
    <col min="8957" max="8957" width="9.5703125" style="12" bestFit="1" customWidth="1"/>
    <col min="8958" max="9206" width="8.85546875" style="12"/>
    <col min="9207" max="9207" width="53" style="12" bestFit="1" customWidth="1"/>
    <col min="9208" max="9208" width="10.5703125" style="12" customWidth="1"/>
    <col min="9209" max="9209" width="11" style="12" customWidth="1"/>
    <col min="9210" max="9210" width="9.42578125" style="12" customWidth="1"/>
    <col min="9211" max="9211" width="12" style="12" customWidth="1"/>
    <col min="9212" max="9212" width="11.28515625" style="12" bestFit="1" customWidth="1"/>
    <col min="9213" max="9213" width="9.5703125" style="12" bestFit="1" customWidth="1"/>
    <col min="9214" max="9462" width="8.85546875" style="12"/>
    <col min="9463" max="9463" width="53" style="12" bestFit="1" customWidth="1"/>
    <col min="9464" max="9464" width="10.5703125" style="12" customWidth="1"/>
    <col min="9465" max="9465" width="11" style="12" customWidth="1"/>
    <col min="9466" max="9466" width="9.42578125" style="12" customWidth="1"/>
    <col min="9467" max="9467" width="12" style="12" customWidth="1"/>
    <col min="9468" max="9468" width="11.28515625" style="12" bestFit="1" customWidth="1"/>
    <col min="9469" max="9469" width="9.5703125" style="12" bestFit="1" customWidth="1"/>
    <col min="9470" max="9718" width="8.85546875" style="12"/>
    <col min="9719" max="9719" width="53" style="12" bestFit="1" customWidth="1"/>
    <col min="9720" max="9720" width="10.5703125" style="12" customWidth="1"/>
    <col min="9721" max="9721" width="11" style="12" customWidth="1"/>
    <col min="9722" max="9722" width="9.42578125" style="12" customWidth="1"/>
    <col min="9723" max="9723" width="12" style="12" customWidth="1"/>
    <col min="9724" max="9724" width="11.28515625" style="12" bestFit="1" customWidth="1"/>
    <col min="9725" max="9725" width="9.5703125" style="12" bestFit="1" customWidth="1"/>
    <col min="9726" max="9974" width="8.85546875" style="12"/>
    <col min="9975" max="9975" width="53" style="12" bestFit="1" customWidth="1"/>
    <col min="9976" max="9976" width="10.5703125" style="12" customWidth="1"/>
    <col min="9977" max="9977" width="11" style="12" customWidth="1"/>
    <col min="9978" max="9978" width="9.42578125" style="12" customWidth="1"/>
    <col min="9979" max="9979" width="12" style="12" customWidth="1"/>
    <col min="9980" max="9980" width="11.28515625" style="12" bestFit="1" customWidth="1"/>
    <col min="9981" max="9981" width="9.5703125" style="12" bestFit="1" customWidth="1"/>
    <col min="9982" max="10230" width="8.85546875" style="12"/>
    <col min="10231" max="10231" width="53" style="12" bestFit="1" customWidth="1"/>
    <col min="10232" max="10232" width="10.5703125" style="12" customWidth="1"/>
    <col min="10233" max="10233" width="11" style="12" customWidth="1"/>
    <col min="10234" max="10234" width="9.42578125" style="12" customWidth="1"/>
    <col min="10235" max="10235" width="12" style="12" customWidth="1"/>
    <col min="10236" max="10236" width="11.28515625" style="12" bestFit="1" customWidth="1"/>
    <col min="10237" max="10237" width="9.5703125" style="12" bestFit="1" customWidth="1"/>
    <col min="10238" max="10486" width="8.85546875" style="12"/>
    <col min="10487" max="10487" width="53" style="12" bestFit="1" customWidth="1"/>
    <col min="10488" max="10488" width="10.5703125" style="12" customWidth="1"/>
    <col min="10489" max="10489" width="11" style="12" customWidth="1"/>
    <col min="10490" max="10490" width="9.42578125" style="12" customWidth="1"/>
    <col min="10491" max="10491" width="12" style="12" customWidth="1"/>
    <col min="10492" max="10492" width="11.28515625" style="12" bestFit="1" customWidth="1"/>
    <col min="10493" max="10493" width="9.5703125" style="12" bestFit="1" customWidth="1"/>
    <col min="10494" max="10742" width="8.85546875" style="12"/>
    <col min="10743" max="10743" width="53" style="12" bestFit="1" customWidth="1"/>
    <col min="10744" max="10744" width="10.5703125" style="12" customWidth="1"/>
    <col min="10745" max="10745" width="11" style="12" customWidth="1"/>
    <col min="10746" max="10746" width="9.42578125" style="12" customWidth="1"/>
    <col min="10747" max="10747" width="12" style="12" customWidth="1"/>
    <col min="10748" max="10748" width="11.28515625" style="12" bestFit="1" customWidth="1"/>
    <col min="10749" max="10749" width="9.5703125" style="12" bestFit="1" customWidth="1"/>
    <col min="10750" max="10998" width="8.85546875" style="12"/>
    <col min="10999" max="10999" width="53" style="12" bestFit="1" customWidth="1"/>
    <col min="11000" max="11000" width="10.5703125" style="12" customWidth="1"/>
    <col min="11001" max="11001" width="11" style="12" customWidth="1"/>
    <col min="11002" max="11002" width="9.42578125" style="12" customWidth="1"/>
    <col min="11003" max="11003" width="12" style="12" customWidth="1"/>
    <col min="11004" max="11004" width="11.28515625" style="12" bestFit="1" customWidth="1"/>
    <col min="11005" max="11005" width="9.5703125" style="12" bestFit="1" customWidth="1"/>
    <col min="11006" max="11254" width="8.85546875" style="12"/>
    <col min="11255" max="11255" width="53" style="12" bestFit="1" customWidth="1"/>
    <col min="11256" max="11256" width="10.5703125" style="12" customWidth="1"/>
    <col min="11257" max="11257" width="11" style="12" customWidth="1"/>
    <col min="11258" max="11258" width="9.42578125" style="12" customWidth="1"/>
    <col min="11259" max="11259" width="12" style="12" customWidth="1"/>
    <col min="11260" max="11260" width="11.28515625" style="12" bestFit="1" customWidth="1"/>
    <col min="11261" max="11261" width="9.5703125" style="12" bestFit="1" customWidth="1"/>
    <col min="11262" max="11510" width="8.85546875" style="12"/>
    <col min="11511" max="11511" width="53" style="12" bestFit="1" customWidth="1"/>
    <col min="11512" max="11512" width="10.5703125" style="12" customWidth="1"/>
    <col min="11513" max="11513" width="11" style="12" customWidth="1"/>
    <col min="11514" max="11514" width="9.42578125" style="12" customWidth="1"/>
    <col min="11515" max="11515" width="12" style="12" customWidth="1"/>
    <col min="11516" max="11516" width="11.28515625" style="12" bestFit="1" customWidth="1"/>
    <col min="11517" max="11517" width="9.5703125" style="12" bestFit="1" customWidth="1"/>
    <col min="11518" max="11766" width="8.85546875" style="12"/>
    <col min="11767" max="11767" width="53" style="12" bestFit="1" customWidth="1"/>
    <col min="11768" max="11768" width="10.5703125" style="12" customWidth="1"/>
    <col min="11769" max="11769" width="11" style="12" customWidth="1"/>
    <col min="11770" max="11770" width="9.42578125" style="12" customWidth="1"/>
    <col min="11771" max="11771" width="12" style="12" customWidth="1"/>
    <col min="11772" max="11772" width="11.28515625" style="12" bestFit="1" customWidth="1"/>
    <col min="11773" max="11773" width="9.5703125" style="12" bestFit="1" customWidth="1"/>
    <col min="11774" max="12022" width="8.85546875" style="12"/>
    <col min="12023" max="12023" width="53" style="12" bestFit="1" customWidth="1"/>
    <col min="12024" max="12024" width="10.5703125" style="12" customWidth="1"/>
    <col min="12025" max="12025" width="11" style="12" customWidth="1"/>
    <col min="12026" max="12026" width="9.42578125" style="12" customWidth="1"/>
    <col min="12027" max="12027" width="12" style="12" customWidth="1"/>
    <col min="12028" max="12028" width="11.28515625" style="12" bestFit="1" customWidth="1"/>
    <col min="12029" max="12029" width="9.5703125" style="12" bestFit="1" customWidth="1"/>
    <col min="12030" max="12278" width="8.85546875" style="12"/>
    <col min="12279" max="12279" width="53" style="12" bestFit="1" customWidth="1"/>
    <col min="12280" max="12280" width="10.5703125" style="12" customWidth="1"/>
    <col min="12281" max="12281" width="11" style="12" customWidth="1"/>
    <col min="12282" max="12282" width="9.42578125" style="12" customWidth="1"/>
    <col min="12283" max="12283" width="12" style="12" customWidth="1"/>
    <col min="12284" max="12284" width="11.28515625" style="12" bestFit="1" customWidth="1"/>
    <col min="12285" max="12285" width="9.5703125" style="12" bestFit="1" customWidth="1"/>
    <col min="12286" max="12534" width="8.85546875" style="12"/>
    <col min="12535" max="12535" width="53" style="12" bestFit="1" customWidth="1"/>
    <col min="12536" max="12536" width="10.5703125" style="12" customWidth="1"/>
    <col min="12537" max="12537" width="11" style="12" customWidth="1"/>
    <col min="12538" max="12538" width="9.42578125" style="12" customWidth="1"/>
    <col min="12539" max="12539" width="12" style="12" customWidth="1"/>
    <col min="12540" max="12540" width="11.28515625" style="12" bestFit="1" customWidth="1"/>
    <col min="12541" max="12541" width="9.5703125" style="12" bestFit="1" customWidth="1"/>
    <col min="12542" max="12790" width="8.85546875" style="12"/>
    <col min="12791" max="12791" width="53" style="12" bestFit="1" customWidth="1"/>
    <col min="12792" max="12792" width="10.5703125" style="12" customWidth="1"/>
    <col min="12793" max="12793" width="11" style="12" customWidth="1"/>
    <col min="12794" max="12794" width="9.42578125" style="12" customWidth="1"/>
    <col min="12795" max="12795" width="12" style="12" customWidth="1"/>
    <col min="12796" max="12796" width="11.28515625" style="12" bestFit="1" customWidth="1"/>
    <col min="12797" max="12797" width="9.5703125" style="12" bestFit="1" customWidth="1"/>
    <col min="12798" max="13046" width="8.85546875" style="12"/>
    <col min="13047" max="13047" width="53" style="12" bestFit="1" customWidth="1"/>
    <col min="13048" max="13048" width="10.5703125" style="12" customWidth="1"/>
    <col min="13049" max="13049" width="11" style="12" customWidth="1"/>
    <col min="13050" max="13050" width="9.42578125" style="12" customWidth="1"/>
    <col min="13051" max="13051" width="12" style="12" customWidth="1"/>
    <col min="13052" max="13052" width="11.28515625" style="12" bestFit="1" customWidth="1"/>
    <col min="13053" max="13053" width="9.5703125" style="12" bestFit="1" customWidth="1"/>
    <col min="13054" max="13302" width="8.85546875" style="12"/>
    <col min="13303" max="13303" width="53" style="12" bestFit="1" customWidth="1"/>
    <col min="13304" max="13304" width="10.5703125" style="12" customWidth="1"/>
    <col min="13305" max="13305" width="11" style="12" customWidth="1"/>
    <col min="13306" max="13306" width="9.42578125" style="12" customWidth="1"/>
    <col min="13307" max="13307" width="12" style="12" customWidth="1"/>
    <col min="13308" max="13308" width="11.28515625" style="12" bestFit="1" customWidth="1"/>
    <col min="13309" max="13309" width="9.5703125" style="12" bestFit="1" customWidth="1"/>
    <col min="13310" max="13558" width="8.85546875" style="12"/>
    <col min="13559" max="13559" width="53" style="12" bestFit="1" customWidth="1"/>
    <col min="13560" max="13560" width="10.5703125" style="12" customWidth="1"/>
    <col min="13561" max="13561" width="11" style="12" customWidth="1"/>
    <col min="13562" max="13562" width="9.42578125" style="12" customWidth="1"/>
    <col min="13563" max="13563" width="12" style="12" customWidth="1"/>
    <col min="13564" max="13564" width="11.28515625" style="12" bestFit="1" customWidth="1"/>
    <col min="13565" max="13565" width="9.5703125" style="12" bestFit="1" customWidth="1"/>
    <col min="13566" max="13814" width="8.85546875" style="12"/>
    <col min="13815" max="13815" width="53" style="12" bestFit="1" customWidth="1"/>
    <col min="13816" max="13816" width="10.5703125" style="12" customWidth="1"/>
    <col min="13817" max="13817" width="11" style="12" customWidth="1"/>
    <col min="13818" max="13818" width="9.42578125" style="12" customWidth="1"/>
    <col min="13819" max="13819" width="12" style="12" customWidth="1"/>
    <col min="13820" max="13820" width="11.28515625" style="12" bestFit="1" customWidth="1"/>
    <col min="13821" max="13821" width="9.5703125" style="12" bestFit="1" customWidth="1"/>
    <col min="13822" max="14070" width="8.85546875" style="12"/>
    <col min="14071" max="14071" width="53" style="12" bestFit="1" customWidth="1"/>
    <col min="14072" max="14072" width="10.5703125" style="12" customWidth="1"/>
    <col min="14073" max="14073" width="11" style="12" customWidth="1"/>
    <col min="14074" max="14074" width="9.42578125" style="12" customWidth="1"/>
    <col min="14075" max="14075" width="12" style="12" customWidth="1"/>
    <col min="14076" max="14076" width="11.28515625" style="12" bestFit="1" customWidth="1"/>
    <col min="14077" max="14077" width="9.5703125" style="12" bestFit="1" customWidth="1"/>
    <col min="14078" max="14326" width="8.85546875" style="12"/>
    <col min="14327" max="14327" width="53" style="12" bestFit="1" customWidth="1"/>
    <col min="14328" max="14328" width="10.5703125" style="12" customWidth="1"/>
    <col min="14329" max="14329" width="11" style="12" customWidth="1"/>
    <col min="14330" max="14330" width="9.42578125" style="12" customWidth="1"/>
    <col min="14331" max="14331" width="12" style="12" customWidth="1"/>
    <col min="14332" max="14332" width="11.28515625" style="12" bestFit="1" customWidth="1"/>
    <col min="14333" max="14333" width="9.5703125" style="12" bestFit="1" customWidth="1"/>
    <col min="14334" max="14582" width="8.85546875" style="12"/>
    <col min="14583" max="14583" width="53" style="12" bestFit="1" customWidth="1"/>
    <col min="14584" max="14584" width="10.5703125" style="12" customWidth="1"/>
    <col min="14585" max="14585" width="11" style="12" customWidth="1"/>
    <col min="14586" max="14586" width="9.42578125" style="12" customWidth="1"/>
    <col min="14587" max="14587" width="12" style="12" customWidth="1"/>
    <col min="14588" max="14588" width="11.28515625" style="12" bestFit="1" customWidth="1"/>
    <col min="14589" max="14589" width="9.5703125" style="12" bestFit="1" customWidth="1"/>
    <col min="14590" max="14838" width="8.85546875" style="12"/>
    <col min="14839" max="14839" width="53" style="12" bestFit="1" customWidth="1"/>
    <col min="14840" max="14840" width="10.5703125" style="12" customWidth="1"/>
    <col min="14841" max="14841" width="11" style="12" customWidth="1"/>
    <col min="14842" max="14842" width="9.42578125" style="12" customWidth="1"/>
    <col min="14843" max="14843" width="12" style="12" customWidth="1"/>
    <col min="14844" max="14844" width="11.28515625" style="12" bestFit="1" customWidth="1"/>
    <col min="14845" max="14845" width="9.5703125" style="12" bestFit="1" customWidth="1"/>
    <col min="14846" max="15094" width="8.85546875" style="12"/>
    <col min="15095" max="15095" width="53" style="12" bestFit="1" customWidth="1"/>
    <col min="15096" max="15096" width="10.5703125" style="12" customWidth="1"/>
    <col min="15097" max="15097" width="11" style="12" customWidth="1"/>
    <col min="15098" max="15098" width="9.42578125" style="12" customWidth="1"/>
    <col min="15099" max="15099" width="12" style="12" customWidth="1"/>
    <col min="15100" max="15100" width="11.28515625" style="12" bestFit="1" customWidth="1"/>
    <col min="15101" max="15101" width="9.5703125" style="12" bestFit="1" customWidth="1"/>
    <col min="15102" max="15350" width="8.85546875" style="12"/>
    <col min="15351" max="15351" width="53" style="12" bestFit="1" customWidth="1"/>
    <col min="15352" max="15352" width="10.5703125" style="12" customWidth="1"/>
    <col min="15353" max="15353" width="11" style="12" customWidth="1"/>
    <col min="15354" max="15354" width="9.42578125" style="12" customWidth="1"/>
    <col min="15355" max="15355" width="12" style="12" customWidth="1"/>
    <col min="15356" max="15356" width="11.28515625" style="12" bestFit="1" customWidth="1"/>
    <col min="15357" max="15357" width="9.5703125" style="12" bestFit="1" customWidth="1"/>
    <col min="15358" max="15606" width="8.85546875" style="12"/>
    <col min="15607" max="15607" width="53" style="12" bestFit="1" customWidth="1"/>
    <col min="15608" max="15608" width="10.5703125" style="12" customWidth="1"/>
    <col min="15609" max="15609" width="11" style="12" customWidth="1"/>
    <col min="15610" max="15610" width="9.42578125" style="12" customWidth="1"/>
    <col min="15611" max="15611" width="12" style="12" customWidth="1"/>
    <col min="15612" max="15612" width="11.28515625" style="12" bestFit="1" customWidth="1"/>
    <col min="15613" max="15613" width="9.5703125" style="12" bestFit="1" customWidth="1"/>
    <col min="15614" max="15862" width="8.85546875" style="12"/>
    <col min="15863" max="15863" width="53" style="12" bestFit="1" customWidth="1"/>
    <col min="15864" max="15864" width="10.5703125" style="12" customWidth="1"/>
    <col min="15865" max="15865" width="11" style="12" customWidth="1"/>
    <col min="15866" max="15866" width="9.42578125" style="12" customWidth="1"/>
    <col min="15867" max="15867" width="12" style="12" customWidth="1"/>
    <col min="15868" max="15868" width="11.28515625" style="12" bestFit="1" customWidth="1"/>
    <col min="15869" max="15869" width="9.5703125" style="12" bestFit="1" customWidth="1"/>
    <col min="15870" max="16118" width="8.85546875" style="12"/>
    <col min="16119" max="16119" width="53" style="12" bestFit="1" customWidth="1"/>
    <col min="16120" max="16120" width="10.5703125" style="12" customWidth="1"/>
    <col min="16121" max="16121" width="11" style="12" customWidth="1"/>
    <col min="16122" max="16122" width="9.42578125" style="12" customWidth="1"/>
    <col min="16123" max="16123" width="12" style="12" customWidth="1"/>
    <col min="16124" max="16124" width="11.28515625" style="12" bestFit="1" customWidth="1"/>
    <col min="16125" max="16125" width="9.5703125" style="12" bestFit="1" customWidth="1"/>
    <col min="16126" max="16384" width="8.85546875" style="12"/>
  </cols>
  <sheetData>
    <row r="1" spans="1:11" x14ac:dyDescent="0.35">
      <c r="A1" s="58" t="s">
        <v>8</v>
      </c>
      <c r="B1" s="58"/>
      <c r="C1" s="58"/>
      <c r="D1" s="58"/>
      <c r="E1" s="58"/>
      <c r="F1" s="58"/>
      <c r="G1" s="58"/>
      <c r="H1" s="58"/>
    </row>
    <row r="2" spans="1:11" ht="26.25" customHeight="1" x14ac:dyDescent="0.35">
      <c r="A2" s="58" t="s">
        <v>26</v>
      </c>
      <c r="B2" s="58"/>
      <c r="C2" s="58"/>
      <c r="D2" s="58"/>
      <c r="E2" s="58"/>
      <c r="F2" s="58"/>
      <c r="G2" s="58"/>
      <c r="H2" s="58"/>
    </row>
    <row r="3" spans="1:11" ht="1.5" hidden="1" customHeight="1" x14ac:dyDescent="0.35">
      <c r="A3" s="13"/>
      <c r="B3" s="13"/>
      <c r="C3" s="13"/>
      <c r="D3" s="13"/>
      <c r="E3" s="13"/>
      <c r="F3" s="13"/>
      <c r="G3" s="13"/>
    </row>
    <row r="4" spans="1:11" x14ac:dyDescent="0.35">
      <c r="A4" s="59" t="s">
        <v>9</v>
      </c>
      <c r="B4" s="14" t="s">
        <v>1</v>
      </c>
      <c r="C4" s="14" t="s">
        <v>16</v>
      </c>
      <c r="D4" s="61" t="s">
        <v>0</v>
      </c>
      <c r="E4" s="62"/>
      <c r="F4" s="62"/>
      <c r="G4" s="63"/>
      <c r="H4" s="64" t="s">
        <v>21</v>
      </c>
    </row>
    <row r="5" spans="1:11" ht="24" thickBot="1" x14ac:dyDescent="0.4">
      <c r="A5" s="60"/>
      <c r="B5" s="15" t="s">
        <v>13</v>
      </c>
      <c r="C5" s="15"/>
      <c r="D5" s="14" t="s">
        <v>3</v>
      </c>
      <c r="E5" s="14" t="s">
        <v>12</v>
      </c>
      <c r="F5" s="16" t="s">
        <v>5</v>
      </c>
      <c r="G5" s="16" t="s">
        <v>2</v>
      </c>
      <c r="H5" s="65"/>
    </row>
    <row r="6" spans="1:11" ht="24.75" thickTop="1" thickBot="1" x14ac:dyDescent="0.4">
      <c r="A6" s="1" t="s">
        <v>15</v>
      </c>
      <c r="B6" s="1" t="s">
        <v>24</v>
      </c>
      <c r="C6" s="1">
        <v>500</v>
      </c>
      <c r="D6" s="1">
        <f>D11+D14+D18</f>
        <v>209</v>
      </c>
      <c r="E6" s="1">
        <f>E11+E14+E18</f>
        <v>238</v>
      </c>
      <c r="F6" s="31">
        <f>F9+F16</f>
        <v>1616.8600000000001</v>
      </c>
      <c r="G6" s="32">
        <f>D6/C6*100</f>
        <v>41.8</v>
      </c>
      <c r="H6" s="11"/>
    </row>
    <row r="7" spans="1:11" ht="21.75" customHeight="1" thickTop="1" x14ac:dyDescent="0.35">
      <c r="A7" s="2" t="s">
        <v>10</v>
      </c>
      <c r="B7" s="3"/>
      <c r="C7" s="4"/>
      <c r="D7" s="4"/>
      <c r="E7" s="4"/>
      <c r="F7" s="3"/>
      <c r="G7" s="3"/>
      <c r="H7" s="9"/>
    </row>
    <row r="8" spans="1:11" ht="21.75" customHeight="1" x14ac:dyDescent="0.35">
      <c r="A8" s="5" t="s">
        <v>14</v>
      </c>
      <c r="B8" s="6"/>
      <c r="C8" s="17"/>
      <c r="D8" s="17"/>
      <c r="E8" s="17"/>
      <c r="F8" s="6"/>
      <c r="G8" s="6"/>
      <c r="H8" s="18"/>
    </row>
    <row r="9" spans="1:11" ht="21.75" customHeight="1" x14ac:dyDescent="0.35">
      <c r="A9" s="5" t="s">
        <v>4</v>
      </c>
      <c r="B9" s="6" t="s">
        <v>5</v>
      </c>
      <c r="C9" s="17">
        <v>950</v>
      </c>
      <c r="D9" s="17">
        <v>75</v>
      </c>
      <c r="E9" s="17">
        <v>85</v>
      </c>
      <c r="F9" s="19">
        <v>663.03</v>
      </c>
      <c r="G9" s="8">
        <f>F9/C9*100</f>
        <v>69.792631578947365</v>
      </c>
      <c r="H9" s="18"/>
    </row>
    <row r="10" spans="1:11" ht="21.75" customHeight="1" x14ac:dyDescent="0.35">
      <c r="A10" s="5" t="s">
        <v>6</v>
      </c>
      <c r="B10" s="6" t="s">
        <v>3</v>
      </c>
      <c r="C10" s="17">
        <v>90</v>
      </c>
      <c r="D10" s="17">
        <v>5</v>
      </c>
      <c r="E10" s="17">
        <v>5</v>
      </c>
      <c r="F10" s="8">
        <v>28.6</v>
      </c>
      <c r="G10" s="8">
        <f>D10/C10*100</f>
        <v>5.5555555555555554</v>
      </c>
      <c r="H10" s="18"/>
      <c r="I10" s="20"/>
    </row>
    <row r="11" spans="1:11" ht="21.75" customHeight="1" x14ac:dyDescent="0.35">
      <c r="A11" s="5" t="s">
        <v>7</v>
      </c>
      <c r="B11" s="6" t="s">
        <v>3</v>
      </c>
      <c r="C11" s="6">
        <v>90</v>
      </c>
      <c r="D11" s="6">
        <v>5</v>
      </c>
      <c r="E11" s="6">
        <v>5</v>
      </c>
      <c r="F11" s="8">
        <v>28.6</v>
      </c>
      <c r="G11" s="8">
        <f>D11/C11*100</f>
        <v>5.5555555555555554</v>
      </c>
      <c r="H11" s="21"/>
      <c r="K11" s="22"/>
    </row>
    <row r="12" spans="1:11" ht="21.75" customHeight="1" x14ac:dyDescent="0.35">
      <c r="A12" s="5" t="s">
        <v>19</v>
      </c>
      <c r="B12" s="6"/>
      <c r="C12" s="17"/>
      <c r="D12" s="17"/>
      <c r="E12" s="17"/>
      <c r="F12" s="7"/>
      <c r="G12" s="8"/>
      <c r="H12" s="18"/>
    </row>
    <row r="13" spans="1:11" ht="21.75" customHeight="1" x14ac:dyDescent="0.35">
      <c r="A13" s="5" t="s">
        <v>6</v>
      </c>
      <c r="B13" s="6" t="s">
        <v>3</v>
      </c>
      <c r="C13" s="17">
        <v>110</v>
      </c>
      <c r="D13" s="17">
        <v>130</v>
      </c>
      <c r="E13" s="17">
        <v>148</v>
      </c>
      <c r="F13" s="19">
        <v>2060.9699999999998</v>
      </c>
      <c r="G13" s="8">
        <f>D13/C13*100</f>
        <v>118.18181818181819</v>
      </c>
      <c r="H13" s="21"/>
      <c r="I13" s="20"/>
    </row>
    <row r="14" spans="1:11" ht="21.75" customHeight="1" x14ac:dyDescent="0.35">
      <c r="A14" s="5" t="s">
        <v>7</v>
      </c>
      <c r="B14" s="6" t="s">
        <v>3</v>
      </c>
      <c r="C14" s="6">
        <v>110</v>
      </c>
      <c r="D14" s="6">
        <v>130</v>
      </c>
      <c r="E14" s="6">
        <v>148</v>
      </c>
      <c r="F14" s="19">
        <v>2060.9699999999998</v>
      </c>
      <c r="G14" s="8">
        <f>D14/C14*100</f>
        <v>118.18181818181819</v>
      </c>
      <c r="H14" s="21"/>
    </row>
    <row r="15" spans="1:11" ht="21.75" customHeight="1" x14ac:dyDescent="0.35">
      <c r="A15" s="5" t="s">
        <v>20</v>
      </c>
      <c r="B15" s="6"/>
      <c r="C15" s="17"/>
      <c r="D15" s="17"/>
      <c r="E15" s="17"/>
      <c r="F15" s="7"/>
      <c r="G15" s="8"/>
      <c r="H15" s="21"/>
    </row>
    <row r="16" spans="1:11" ht="21.75" customHeight="1" x14ac:dyDescent="0.35">
      <c r="A16" s="5" t="s">
        <v>4</v>
      </c>
      <c r="B16" s="6" t="s">
        <v>5</v>
      </c>
      <c r="C16" s="17">
        <v>1500</v>
      </c>
      <c r="D16" s="17">
        <v>74</v>
      </c>
      <c r="E16" s="17">
        <v>85</v>
      </c>
      <c r="F16" s="23">
        <v>953.83</v>
      </c>
      <c r="G16" s="8">
        <f>F16/C16*100</f>
        <v>63.588666666666668</v>
      </c>
      <c r="H16" s="21"/>
      <c r="I16" s="20"/>
    </row>
    <row r="17" spans="1:8" ht="21.75" customHeight="1" x14ac:dyDescent="0.35">
      <c r="A17" s="5" t="s">
        <v>6</v>
      </c>
      <c r="B17" s="6" t="s">
        <v>3</v>
      </c>
      <c r="C17" s="17">
        <v>300</v>
      </c>
      <c r="D17" s="17">
        <v>74</v>
      </c>
      <c r="E17" s="17">
        <v>85</v>
      </c>
      <c r="F17" s="23">
        <v>953.83</v>
      </c>
      <c r="G17" s="8">
        <f>D17/C17*100</f>
        <v>24.666666666666668</v>
      </c>
      <c r="H17" s="18"/>
    </row>
    <row r="18" spans="1:8" ht="21.75" customHeight="1" x14ac:dyDescent="0.35">
      <c r="A18" s="24" t="s">
        <v>7</v>
      </c>
      <c r="B18" s="25" t="s">
        <v>3</v>
      </c>
      <c r="C18" s="25">
        <v>300</v>
      </c>
      <c r="D18" s="25">
        <v>74</v>
      </c>
      <c r="E18" s="25">
        <v>85</v>
      </c>
      <c r="F18" s="26">
        <v>953.83</v>
      </c>
      <c r="G18" s="27">
        <f>D18/C18*100</f>
        <v>24.666666666666668</v>
      </c>
      <c r="H18" s="10"/>
    </row>
    <row r="19" spans="1:8" ht="21.75" customHeight="1" x14ac:dyDescent="0.35">
      <c r="A19" s="2" t="s">
        <v>11</v>
      </c>
      <c r="B19" s="3"/>
      <c r="C19" s="4"/>
      <c r="D19" s="4"/>
      <c r="E19" s="4"/>
      <c r="F19" s="3"/>
      <c r="G19" s="3"/>
      <c r="H19" s="9"/>
    </row>
    <row r="20" spans="1:8" ht="21.75" customHeight="1" x14ac:dyDescent="0.35">
      <c r="A20" s="5" t="s">
        <v>14</v>
      </c>
      <c r="B20" s="6"/>
      <c r="C20" s="17"/>
      <c r="D20" s="17"/>
      <c r="E20" s="17"/>
      <c r="F20" s="6"/>
      <c r="G20" s="6"/>
      <c r="H20" s="18"/>
    </row>
    <row r="21" spans="1:8" ht="21.75" customHeight="1" x14ac:dyDescent="0.35">
      <c r="A21" s="5" t="s">
        <v>4</v>
      </c>
      <c r="B21" s="6" t="s">
        <v>12</v>
      </c>
      <c r="C21" s="17">
        <v>81</v>
      </c>
      <c r="D21" s="17">
        <v>104</v>
      </c>
      <c r="E21" s="17">
        <v>107</v>
      </c>
      <c r="F21" s="19">
        <v>57.75</v>
      </c>
      <c r="G21" s="8">
        <f>E21/C21*100</f>
        <v>132.09876543209879</v>
      </c>
      <c r="H21" s="18"/>
    </row>
    <row r="22" spans="1:8" ht="21.75" customHeight="1" x14ac:dyDescent="0.35">
      <c r="A22" s="5" t="s">
        <v>6</v>
      </c>
      <c r="B22" s="6" t="s">
        <v>3</v>
      </c>
      <c r="C22" s="17">
        <v>81</v>
      </c>
      <c r="D22" s="17">
        <v>60</v>
      </c>
      <c r="E22" s="17">
        <v>62</v>
      </c>
      <c r="F22" s="8">
        <v>43.23</v>
      </c>
      <c r="G22" s="8">
        <f>D22/C22*100</f>
        <v>74.074074074074076</v>
      </c>
      <c r="H22" s="21"/>
    </row>
    <row r="23" spans="1:8" ht="21.75" customHeight="1" x14ac:dyDescent="0.35">
      <c r="A23" s="5" t="s">
        <v>17</v>
      </c>
      <c r="B23" s="6" t="s">
        <v>3</v>
      </c>
      <c r="C23" s="17">
        <v>81</v>
      </c>
      <c r="D23" s="17">
        <v>59</v>
      </c>
      <c r="E23" s="17">
        <v>61</v>
      </c>
      <c r="F23" s="7">
        <v>38.25</v>
      </c>
      <c r="G23" s="8">
        <f>D23/C23*100</f>
        <v>72.839506172839506</v>
      </c>
      <c r="H23" s="28"/>
    </row>
    <row r="24" spans="1:8" ht="21.75" customHeight="1" x14ac:dyDescent="0.35">
      <c r="A24" s="24" t="s">
        <v>18</v>
      </c>
      <c r="B24" s="25" t="s">
        <v>3</v>
      </c>
      <c r="C24" s="25">
        <v>81</v>
      </c>
      <c r="D24" s="25">
        <v>58</v>
      </c>
      <c r="E24" s="25">
        <v>60</v>
      </c>
      <c r="F24" s="27">
        <v>35.700000000000003</v>
      </c>
      <c r="G24" s="27">
        <f>D24/C24*100</f>
        <v>71.604938271604937</v>
      </c>
      <c r="H24" s="30"/>
    </row>
    <row r="26" spans="1:8" x14ac:dyDescent="0.35">
      <c r="C26" s="20"/>
      <c r="D26" s="20"/>
    </row>
  </sheetData>
  <mergeCells count="5">
    <mergeCell ref="A1:H1"/>
    <mergeCell ref="A2:H2"/>
    <mergeCell ref="A4:A5"/>
    <mergeCell ref="D4:G4"/>
    <mergeCell ref="H4:H5"/>
  </mergeCells>
  <pageMargins left="0.17" right="0.17" top="0.24" bottom="0.18" header="0.3" footer="0.16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CB16D-E99B-498B-A381-AB63B8A2CEB2}">
  <dimension ref="A1:M28"/>
  <sheetViews>
    <sheetView tabSelected="1" topLeftCell="A19" workbookViewId="0">
      <selection activeCell="J26" sqref="J26"/>
    </sheetView>
  </sheetViews>
  <sheetFormatPr defaultRowHeight="23.25" x14ac:dyDescent="0.35"/>
  <cols>
    <col min="1" max="1" width="45.42578125" style="12" customWidth="1"/>
    <col min="2" max="2" width="9.28515625" style="12" customWidth="1"/>
    <col min="3" max="3" width="7.28515625" style="12" customWidth="1"/>
    <col min="4" max="4" width="8.7109375" style="12" customWidth="1"/>
    <col min="5" max="5" width="8.42578125" style="12" customWidth="1"/>
    <col min="6" max="6" width="10.85546875" style="12" customWidth="1"/>
    <col min="7" max="7" width="12" style="12" customWidth="1"/>
    <col min="8" max="8" width="9.5703125" style="12" customWidth="1"/>
    <col min="9" max="9" width="10.7109375" style="12" customWidth="1"/>
    <col min="10" max="246" width="8.85546875" style="12"/>
    <col min="247" max="247" width="53" style="12" bestFit="1" customWidth="1"/>
    <col min="248" max="248" width="10.5703125" style="12" customWidth="1"/>
    <col min="249" max="249" width="11" style="12" customWidth="1"/>
    <col min="250" max="250" width="9.42578125" style="12" customWidth="1"/>
    <col min="251" max="251" width="12" style="12" customWidth="1"/>
    <col min="252" max="252" width="11.28515625" style="12" bestFit="1" customWidth="1"/>
    <col min="253" max="253" width="9.5703125" style="12" bestFit="1" customWidth="1"/>
    <col min="254" max="502" width="8.85546875" style="12"/>
    <col min="503" max="503" width="53" style="12" bestFit="1" customWidth="1"/>
    <col min="504" max="504" width="10.5703125" style="12" customWidth="1"/>
    <col min="505" max="505" width="11" style="12" customWidth="1"/>
    <col min="506" max="506" width="9.42578125" style="12" customWidth="1"/>
    <col min="507" max="507" width="12" style="12" customWidth="1"/>
    <col min="508" max="508" width="11.28515625" style="12" bestFit="1" customWidth="1"/>
    <col min="509" max="509" width="9.5703125" style="12" bestFit="1" customWidth="1"/>
    <col min="510" max="758" width="8.85546875" style="12"/>
    <col min="759" max="759" width="53" style="12" bestFit="1" customWidth="1"/>
    <col min="760" max="760" width="10.5703125" style="12" customWidth="1"/>
    <col min="761" max="761" width="11" style="12" customWidth="1"/>
    <col min="762" max="762" width="9.42578125" style="12" customWidth="1"/>
    <col min="763" max="763" width="12" style="12" customWidth="1"/>
    <col min="764" max="764" width="11.28515625" style="12" bestFit="1" customWidth="1"/>
    <col min="765" max="765" width="9.5703125" style="12" bestFit="1" customWidth="1"/>
    <col min="766" max="1014" width="8.85546875" style="12"/>
    <col min="1015" max="1015" width="53" style="12" bestFit="1" customWidth="1"/>
    <col min="1016" max="1016" width="10.5703125" style="12" customWidth="1"/>
    <col min="1017" max="1017" width="11" style="12" customWidth="1"/>
    <col min="1018" max="1018" width="9.42578125" style="12" customWidth="1"/>
    <col min="1019" max="1019" width="12" style="12" customWidth="1"/>
    <col min="1020" max="1020" width="11.28515625" style="12" bestFit="1" customWidth="1"/>
    <col min="1021" max="1021" width="9.5703125" style="12" bestFit="1" customWidth="1"/>
    <col min="1022" max="1270" width="8.85546875" style="12"/>
    <col min="1271" max="1271" width="53" style="12" bestFit="1" customWidth="1"/>
    <col min="1272" max="1272" width="10.5703125" style="12" customWidth="1"/>
    <col min="1273" max="1273" width="11" style="12" customWidth="1"/>
    <col min="1274" max="1274" width="9.42578125" style="12" customWidth="1"/>
    <col min="1275" max="1275" width="12" style="12" customWidth="1"/>
    <col min="1276" max="1276" width="11.28515625" style="12" bestFit="1" customWidth="1"/>
    <col min="1277" max="1277" width="9.5703125" style="12" bestFit="1" customWidth="1"/>
    <col min="1278" max="1526" width="8.85546875" style="12"/>
    <col min="1527" max="1527" width="53" style="12" bestFit="1" customWidth="1"/>
    <col min="1528" max="1528" width="10.5703125" style="12" customWidth="1"/>
    <col min="1529" max="1529" width="11" style="12" customWidth="1"/>
    <col min="1530" max="1530" width="9.42578125" style="12" customWidth="1"/>
    <col min="1531" max="1531" width="12" style="12" customWidth="1"/>
    <col min="1532" max="1532" width="11.28515625" style="12" bestFit="1" customWidth="1"/>
    <col min="1533" max="1533" width="9.5703125" style="12" bestFit="1" customWidth="1"/>
    <col min="1534" max="1782" width="8.85546875" style="12"/>
    <col min="1783" max="1783" width="53" style="12" bestFit="1" customWidth="1"/>
    <col min="1784" max="1784" width="10.5703125" style="12" customWidth="1"/>
    <col min="1785" max="1785" width="11" style="12" customWidth="1"/>
    <col min="1786" max="1786" width="9.42578125" style="12" customWidth="1"/>
    <col min="1787" max="1787" width="12" style="12" customWidth="1"/>
    <col min="1788" max="1788" width="11.28515625" style="12" bestFit="1" customWidth="1"/>
    <col min="1789" max="1789" width="9.5703125" style="12" bestFit="1" customWidth="1"/>
    <col min="1790" max="2038" width="8.85546875" style="12"/>
    <col min="2039" max="2039" width="53" style="12" bestFit="1" customWidth="1"/>
    <col min="2040" max="2040" width="10.5703125" style="12" customWidth="1"/>
    <col min="2041" max="2041" width="11" style="12" customWidth="1"/>
    <col min="2042" max="2042" width="9.42578125" style="12" customWidth="1"/>
    <col min="2043" max="2043" width="12" style="12" customWidth="1"/>
    <col min="2044" max="2044" width="11.28515625" style="12" bestFit="1" customWidth="1"/>
    <col min="2045" max="2045" width="9.5703125" style="12" bestFit="1" customWidth="1"/>
    <col min="2046" max="2294" width="8.85546875" style="12"/>
    <col min="2295" max="2295" width="53" style="12" bestFit="1" customWidth="1"/>
    <col min="2296" max="2296" width="10.5703125" style="12" customWidth="1"/>
    <col min="2297" max="2297" width="11" style="12" customWidth="1"/>
    <col min="2298" max="2298" width="9.42578125" style="12" customWidth="1"/>
    <col min="2299" max="2299" width="12" style="12" customWidth="1"/>
    <col min="2300" max="2300" width="11.28515625" style="12" bestFit="1" customWidth="1"/>
    <col min="2301" max="2301" width="9.5703125" style="12" bestFit="1" customWidth="1"/>
    <col min="2302" max="2550" width="8.85546875" style="12"/>
    <col min="2551" max="2551" width="53" style="12" bestFit="1" customWidth="1"/>
    <col min="2552" max="2552" width="10.5703125" style="12" customWidth="1"/>
    <col min="2553" max="2553" width="11" style="12" customWidth="1"/>
    <col min="2554" max="2554" width="9.42578125" style="12" customWidth="1"/>
    <col min="2555" max="2555" width="12" style="12" customWidth="1"/>
    <col min="2556" max="2556" width="11.28515625" style="12" bestFit="1" customWidth="1"/>
    <col min="2557" max="2557" width="9.5703125" style="12" bestFit="1" customWidth="1"/>
    <col min="2558" max="2806" width="8.85546875" style="12"/>
    <col min="2807" max="2807" width="53" style="12" bestFit="1" customWidth="1"/>
    <col min="2808" max="2808" width="10.5703125" style="12" customWidth="1"/>
    <col min="2809" max="2809" width="11" style="12" customWidth="1"/>
    <col min="2810" max="2810" width="9.42578125" style="12" customWidth="1"/>
    <col min="2811" max="2811" width="12" style="12" customWidth="1"/>
    <col min="2812" max="2812" width="11.28515625" style="12" bestFit="1" customWidth="1"/>
    <col min="2813" max="2813" width="9.5703125" style="12" bestFit="1" customWidth="1"/>
    <col min="2814" max="3062" width="8.85546875" style="12"/>
    <col min="3063" max="3063" width="53" style="12" bestFit="1" customWidth="1"/>
    <col min="3064" max="3064" width="10.5703125" style="12" customWidth="1"/>
    <col min="3065" max="3065" width="11" style="12" customWidth="1"/>
    <col min="3066" max="3066" width="9.42578125" style="12" customWidth="1"/>
    <col min="3067" max="3067" width="12" style="12" customWidth="1"/>
    <col min="3068" max="3068" width="11.28515625" style="12" bestFit="1" customWidth="1"/>
    <col min="3069" max="3069" width="9.5703125" style="12" bestFit="1" customWidth="1"/>
    <col min="3070" max="3318" width="8.85546875" style="12"/>
    <col min="3319" max="3319" width="53" style="12" bestFit="1" customWidth="1"/>
    <col min="3320" max="3320" width="10.5703125" style="12" customWidth="1"/>
    <col min="3321" max="3321" width="11" style="12" customWidth="1"/>
    <col min="3322" max="3322" width="9.42578125" style="12" customWidth="1"/>
    <col min="3323" max="3323" width="12" style="12" customWidth="1"/>
    <col min="3324" max="3324" width="11.28515625" style="12" bestFit="1" customWidth="1"/>
    <col min="3325" max="3325" width="9.5703125" style="12" bestFit="1" customWidth="1"/>
    <col min="3326" max="3574" width="8.85546875" style="12"/>
    <col min="3575" max="3575" width="53" style="12" bestFit="1" customWidth="1"/>
    <col min="3576" max="3576" width="10.5703125" style="12" customWidth="1"/>
    <col min="3577" max="3577" width="11" style="12" customWidth="1"/>
    <col min="3578" max="3578" width="9.42578125" style="12" customWidth="1"/>
    <col min="3579" max="3579" width="12" style="12" customWidth="1"/>
    <col min="3580" max="3580" width="11.28515625" style="12" bestFit="1" customWidth="1"/>
    <col min="3581" max="3581" width="9.5703125" style="12" bestFit="1" customWidth="1"/>
    <col min="3582" max="3830" width="8.85546875" style="12"/>
    <col min="3831" max="3831" width="53" style="12" bestFit="1" customWidth="1"/>
    <col min="3832" max="3832" width="10.5703125" style="12" customWidth="1"/>
    <col min="3833" max="3833" width="11" style="12" customWidth="1"/>
    <col min="3834" max="3834" width="9.42578125" style="12" customWidth="1"/>
    <col min="3835" max="3835" width="12" style="12" customWidth="1"/>
    <col min="3836" max="3836" width="11.28515625" style="12" bestFit="1" customWidth="1"/>
    <col min="3837" max="3837" width="9.5703125" style="12" bestFit="1" customWidth="1"/>
    <col min="3838" max="4086" width="8.85546875" style="12"/>
    <col min="4087" max="4087" width="53" style="12" bestFit="1" customWidth="1"/>
    <col min="4088" max="4088" width="10.5703125" style="12" customWidth="1"/>
    <col min="4089" max="4089" width="11" style="12" customWidth="1"/>
    <col min="4090" max="4090" width="9.42578125" style="12" customWidth="1"/>
    <col min="4091" max="4091" width="12" style="12" customWidth="1"/>
    <col min="4092" max="4092" width="11.28515625" style="12" bestFit="1" customWidth="1"/>
    <col min="4093" max="4093" width="9.5703125" style="12" bestFit="1" customWidth="1"/>
    <col min="4094" max="4342" width="8.85546875" style="12"/>
    <col min="4343" max="4343" width="53" style="12" bestFit="1" customWidth="1"/>
    <col min="4344" max="4344" width="10.5703125" style="12" customWidth="1"/>
    <col min="4345" max="4345" width="11" style="12" customWidth="1"/>
    <col min="4346" max="4346" width="9.42578125" style="12" customWidth="1"/>
    <col min="4347" max="4347" width="12" style="12" customWidth="1"/>
    <col min="4348" max="4348" width="11.28515625" style="12" bestFit="1" customWidth="1"/>
    <col min="4349" max="4349" width="9.5703125" style="12" bestFit="1" customWidth="1"/>
    <col min="4350" max="4598" width="8.85546875" style="12"/>
    <col min="4599" max="4599" width="53" style="12" bestFit="1" customWidth="1"/>
    <col min="4600" max="4600" width="10.5703125" style="12" customWidth="1"/>
    <col min="4601" max="4601" width="11" style="12" customWidth="1"/>
    <col min="4602" max="4602" width="9.42578125" style="12" customWidth="1"/>
    <col min="4603" max="4603" width="12" style="12" customWidth="1"/>
    <col min="4604" max="4604" width="11.28515625" style="12" bestFit="1" customWidth="1"/>
    <col min="4605" max="4605" width="9.5703125" style="12" bestFit="1" customWidth="1"/>
    <col min="4606" max="4854" width="8.85546875" style="12"/>
    <col min="4855" max="4855" width="53" style="12" bestFit="1" customWidth="1"/>
    <col min="4856" max="4856" width="10.5703125" style="12" customWidth="1"/>
    <col min="4857" max="4857" width="11" style="12" customWidth="1"/>
    <col min="4858" max="4858" width="9.42578125" style="12" customWidth="1"/>
    <col min="4859" max="4859" width="12" style="12" customWidth="1"/>
    <col min="4860" max="4860" width="11.28515625" style="12" bestFit="1" customWidth="1"/>
    <col min="4861" max="4861" width="9.5703125" style="12" bestFit="1" customWidth="1"/>
    <col min="4862" max="5110" width="8.85546875" style="12"/>
    <col min="5111" max="5111" width="53" style="12" bestFit="1" customWidth="1"/>
    <col min="5112" max="5112" width="10.5703125" style="12" customWidth="1"/>
    <col min="5113" max="5113" width="11" style="12" customWidth="1"/>
    <col min="5114" max="5114" width="9.42578125" style="12" customWidth="1"/>
    <col min="5115" max="5115" width="12" style="12" customWidth="1"/>
    <col min="5116" max="5116" width="11.28515625" style="12" bestFit="1" customWidth="1"/>
    <col min="5117" max="5117" width="9.5703125" style="12" bestFit="1" customWidth="1"/>
    <col min="5118" max="5366" width="8.85546875" style="12"/>
    <col min="5367" max="5367" width="53" style="12" bestFit="1" customWidth="1"/>
    <col min="5368" max="5368" width="10.5703125" style="12" customWidth="1"/>
    <col min="5369" max="5369" width="11" style="12" customWidth="1"/>
    <col min="5370" max="5370" width="9.42578125" style="12" customWidth="1"/>
    <col min="5371" max="5371" width="12" style="12" customWidth="1"/>
    <col min="5372" max="5372" width="11.28515625" style="12" bestFit="1" customWidth="1"/>
    <col min="5373" max="5373" width="9.5703125" style="12" bestFit="1" customWidth="1"/>
    <col min="5374" max="5622" width="8.85546875" style="12"/>
    <col min="5623" max="5623" width="53" style="12" bestFit="1" customWidth="1"/>
    <col min="5624" max="5624" width="10.5703125" style="12" customWidth="1"/>
    <col min="5625" max="5625" width="11" style="12" customWidth="1"/>
    <col min="5626" max="5626" width="9.42578125" style="12" customWidth="1"/>
    <col min="5627" max="5627" width="12" style="12" customWidth="1"/>
    <col min="5628" max="5628" width="11.28515625" style="12" bestFit="1" customWidth="1"/>
    <col min="5629" max="5629" width="9.5703125" style="12" bestFit="1" customWidth="1"/>
    <col min="5630" max="5878" width="8.85546875" style="12"/>
    <col min="5879" max="5879" width="53" style="12" bestFit="1" customWidth="1"/>
    <col min="5880" max="5880" width="10.5703125" style="12" customWidth="1"/>
    <col min="5881" max="5881" width="11" style="12" customWidth="1"/>
    <col min="5882" max="5882" width="9.42578125" style="12" customWidth="1"/>
    <col min="5883" max="5883" width="12" style="12" customWidth="1"/>
    <col min="5884" max="5884" width="11.28515625" style="12" bestFit="1" customWidth="1"/>
    <col min="5885" max="5885" width="9.5703125" style="12" bestFit="1" customWidth="1"/>
    <col min="5886" max="6134" width="8.85546875" style="12"/>
    <col min="6135" max="6135" width="53" style="12" bestFit="1" customWidth="1"/>
    <col min="6136" max="6136" width="10.5703125" style="12" customWidth="1"/>
    <col min="6137" max="6137" width="11" style="12" customWidth="1"/>
    <col min="6138" max="6138" width="9.42578125" style="12" customWidth="1"/>
    <col min="6139" max="6139" width="12" style="12" customWidth="1"/>
    <col min="6140" max="6140" width="11.28515625" style="12" bestFit="1" customWidth="1"/>
    <col min="6141" max="6141" width="9.5703125" style="12" bestFit="1" customWidth="1"/>
    <col min="6142" max="6390" width="8.85546875" style="12"/>
    <col min="6391" max="6391" width="53" style="12" bestFit="1" customWidth="1"/>
    <col min="6392" max="6392" width="10.5703125" style="12" customWidth="1"/>
    <col min="6393" max="6393" width="11" style="12" customWidth="1"/>
    <col min="6394" max="6394" width="9.42578125" style="12" customWidth="1"/>
    <col min="6395" max="6395" width="12" style="12" customWidth="1"/>
    <col min="6396" max="6396" width="11.28515625" style="12" bestFit="1" customWidth="1"/>
    <col min="6397" max="6397" width="9.5703125" style="12" bestFit="1" customWidth="1"/>
    <col min="6398" max="6646" width="8.85546875" style="12"/>
    <col min="6647" max="6647" width="53" style="12" bestFit="1" customWidth="1"/>
    <col min="6648" max="6648" width="10.5703125" style="12" customWidth="1"/>
    <col min="6649" max="6649" width="11" style="12" customWidth="1"/>
    <col min="6650" max="6650" width="9.42578125" style="12" customWidth="1"/>
    <col min="6651" max="6651" width="12" style="12" customWidth="1"/>
    <col min="6652" max="6652" width="11.28515625" style="12" bestFit="1" customWidth="1"/>
    <col min="6653" max="6653" width="9.5703125" style="12" bestFit="1" customWidth="1"/>
    <col min="6654" max="6902" width="8.85546875" style="12"/>
    <col min="6903" max="6903" width="53" style="12" bestFit="1" customWidth="1"/>
    <col min="6904" max="6904" width="10.5703125" style="12" customWidth="1"/>
    <col min="6905" max="6905" width="11" style="12" customWidth="1"/>
    <col min="6906" max="6906" width="9.42578125" style="12" customWidth="1"/>
    <col min="6907" max="6907" width="12" style="12" customWidth="1"/>
    <col min="6908" max="6908" width="11.28515625" style="12" bestFit="1" customWidth="1"/>
    <col min="6909" max="6909" width="9.5703125" style="12" bestFit="1" customWidth="1"/>
    <col min="6910" max="7158" width="8.85546875" style="12"/>
    <col min="7159" max="7159" width="53" style="12" bestFit="1" customWidth="1"/>
    <col min="7160" max="7160" width="10.5703125" style="12" customWidth="1"/>
    <col min="7161" max="7161" width="11" style="12" customWidth="1"/>
    <col min="7162" max="7162" width="9.42578125" style="12" customWidth="1"/>
    <col min="7163" max="7163" width="12" style="12" customWidth="1"/>
    <col min="7164" max="7164" width="11.28515625" style="12" bestFit="1" customWidth="1"/>
    <col min="7165" max="7165" width="9.5703125" style="12" bestFit="1" customWidth="1"/>
    <col min="7166" max="7414" width="8.85546875" style="12"/>
    <col min="7415" max="7415" width="53" style="12" bestFit="1" customWidth="1"/>
    <col min="7416" max="7416" width="10.5703125" style="12" customWidth="1"/>
    <col min="7417" max="7417" width="11" style="12" customWidth="1"/>
    <col min="7418" max="7418" width="9.42578125" style="12" customWidth="1"/>
    <col min="7419" max="7419" width="12" style="12" customWidth="1"/>
    <col min="7420" max="7420" width="11.28515625" style="12" bestFit="1" customWidth="1"/>
    <col min="7421" max="7421" width="9.5703125" style="12" bestFit="1" customWidth="1"/>
    <col min="7422" max="7670" width="8.85546875" style="12"/>
    <col min="7671" max="7671" width="53" style="12" bestFit="1" customWidth="1"/>
    <col min="7672" max="7672" width="10.5703125" style="12" customWidth="1"/>
    <col min="7673" max="7673" width="11" style="12" customWidth="1"/>
    <col min="7674" max="7674" width="9.42578125" style="12" customWidth="1"/>
    <col min="7675" max="7675" width="12" style="12" customWidth="1"/>
    <col min="7676" max="7676" width="11.28515625" style="12" bestFit="1" customWidth="1"/>
    <col min="7677" max="7677" width="9.5703125" style="12" bestFit="1" customWidth="1"/>
    <col min="7678" max="7926" width="8.85546875" style="12"/>
    <col min="7927" max="7927" width="53" style="12" bestFit="1" customWidth="1"/>
    <col min="7928" max="7928" width="10.5703125" style="12" customWidth="1"/>
    <col min="7929" max="7929" width="11" style="12" customWidth="1"/>
    <col min="7930" max="7930" width="9.42578125" style="12" customWidth="1"/>
    <col min="7931" max="7931" width="12" style="12" customWidth="1"/>
    <col min="7932" max="7932" width="11.28515625" style="12" bestFit="1" customWidth="1"/>
    <col min="7933" max="7933" width="9.5703125" style="12" bestFit="1" customWidth="1"/>
    <col min="7934" max="8182" width="8.85546875" style="12"/>
    <col min="8183" max="8183" width="53" style="12" bestFit="1" customWidth="1"/>
    <col min="8184" max="8184" width="10.5703125" style="12" customWidth="1"/>
    <col min="8185" max="8185" width="11" style="12" customWidth="1"/>
    <col min="8186" max="8186" width="9.42578125" style="12" customWidth="1"/>
    <col min="8187" max="8187" width="12" style="12" customWidth="1"/>
    <col min="8188" max="8188" width="11.28515625" style="12" bestFit="1" customWidth="1"/>
    <col min="8189" max="8189" width="9.5703125" style="12" bestFit="1" customWidth="1"/>
    <col min="8190" max="8438" width="8.85546875" style="12"/>
    <col min="8439" max="8439" width="53" style="12" bestFit="1" customWidth="1"/>
    <col min="8440" max="8440" width="10.5703125" style="12" customWidth="1"/>
    <col min="8441" max="8441" width="11" style="12" customWidth="1"/>
    <col min="8442" max="8442" width="9.42578125" style="12" customWidth="1"/>
    <col min="8443" max="8443" width="12" style="12" customWidth="1"/>
    <col min="8444" max="8444" width="11.28515625" style="12" bestFit="1" customWidth="1"/>
    <col min="8445" max="8445" width="9.5703125" style="12" bestFit="1" customWidth="1"/>
    <col min="8446" max="8694" width="8.85546875" style="12"/>
    <col min="8695" max="8695" width="53" style="12" bestFit="1" customWidth="1"/>
    <col min="8696" max="8696" width="10.5703125" style="12" customWidth="1"/>
    <col min="8697" max="8697" width="11" style="12" customWidth="1"/>
    <col min="8698" max="8698" width="9.42578125" style="12" customWidth="1"/>
    <col min="8699" max="8699" width="12" style="12" customWidth="1"/>
    <col min="8700" max="8700" width="11.28515625" style="12" bestFit="1" customWidth="1"/>
    <col min="8701" max="8701" width="9.5703125" style="12" bestFit="1" customWidth="1"/>
    <col min="8702" max="8950" width="8.85546875" style="12"/>
    <col min="8951" max="8951" width="53" style="12" bestFit="1" customWidth="1"/>
    <col min="8952" max="8952" width="10.5703125" style="12" customWidth="1"/>
    <col min="8953" max="8953" width="11" style="12" customWidth="1"/>
    <col min="8954" max="8954" width="9.42578125" style="12" customWidth="1"/>
    <col min="8955" max="8955" width="12" style="12" customWidth="1"/>
    <col min="8956" max="8956" width="11.28515625" style="12" bestFit="1" customWidth="1"/>
    <col min="8957" max="8957" width="9.5703125" style="12" bestFit="1" customWidth="1"/>
    <col min="8958" max="9206" width="8.85546875" style="12"/>
    <col min="9207" max="9207" width="53" style="12" bestFit="1" customWidth="1"/>
    <col min="9208" max="9208" width="10.5703125" style="12" customWidth="1"/>
    <col min="9209" max="9209" width="11" style="12" customWidth="1"/>
    <col min="9210" max="9210" width="9.42578125" style="12" customWidth="1"/>
    <col min="9211" max="9211" width="12" style="12" customWidth="1"/>
    <col min="9212" max="9212" width="11.28515625" style="12" bestFit="1" customWidth="1"/>
    <col min="9213" max="9213" width="9.5703125" style="12" bestFit="1" customWidth="1"/>
    <col min="9214" max="9462" width="8.85546875" style="12"/>
    <col min="9463" max="9463" width="53" style="12" bestFit="1" customWidth="1"/>
    <col min="9464" max="9464" width="10.5703125" style="12" customWidth="1"/>
    <col min="9465" max="9465" width="11" style="12" customWidth="1"/>
    <col min="9466" max="9466" width="9.42578125" style="12" customWidth="1"/>
    <col min="9467" max="9467" width="12" style="12" customWidth="1"/>
    <col min="9468" max="9468" width="11.28515625" style="12" bestFit="1" customWidth="1"/>
    <col min="9469" max="9469" width="9.5703125" style="12" bestFit="1" customWidth="1"/>
    <col min="9470" max="9718" width="8.85546875" style="12"/>
    <col min="9719" max="9719" width="53" style="12" bestFit="1" customWidth="1"/>
    <col min="9720" max="9720" width="10.5703125" style="12" customWidth="1"/>
    <col min="9721" max="9721" width="11" style="12" customWidth="1"/>
    <col min="9722" max="9722" width="9.42578125" style="12" customWidth="1"/>
    <col min="9723" max="9723" width="12" style="12" customWidth="1"/>
    <col min="9724" max="9724" width="11.28515625" style="12" bestFit="1" customWidth="1"/>
    <col min="9725" max="9725" width="9.5703125" style="12" bestFit="1" customWidth="1"/>
    <col min="9726" max="9974" width="8.85546875" style="12"/>
    <col min="9975" max="9975" width="53" style="12" bestFit="1" customWidth="1"/>
    <col min="9976" max="9976" width="10.5703125" style="12" customWidth="1"/>
    <col min="9977" max="9977" width="11" style="12" customWidth="1"/>
    <col min="9978" max="9978" width="9.42578125" style="12" customWidth="1"/>
    <col min="9979" max="9979" width="12" style="12" customWidth="1"/>
    <col min="9980" max="9980" width="11.28515625" style="12" bestFit="1" customWidth="1"/>
    <col min="9981" max="9981" width="9.5703125" style="12" bestFit="1" customWidth="1"/>
    <col min="9982" max="10230" width="8.85546875" style="12"/>
    <col min="10231" max="10231" width="53" style="12" bestFit="1" customWidth="1"/>
    <col min="10232" max="10232" width="10.5703125" style="12" customWidth="1"/>
    <col min="10233" max="10233" width="11" style="12" customWidth="1"/>
    <col min="10234" max="10234" width="9.42578125" style="12" customWidth="1"/>
    <col min="10235" max="10235" width="12" style="12" customWidth="1"/>
    <col min="10236" max="10236" width="11.28515625" style="12" bestFit="1" customWidth="1"/>
    <col min="10237" max="10237" width="9.5703125" style="12" bestFit="1" customWidth="1"/>
    <col min="10238" max="10486" width="8.85546875" style="12"/>
    <col min="10487" max="10487" width="53" style="12" bestFit="1" customWidth="1"/>
    <col min="10488" max="10488" width="10.5703125" style="12" customWidth="1"/>
    <col min="10489" max="10489" width="11" style="12" customWidth="1"/>
    <col min="10490" max="10490" width="9.42578125" style="12" customWidth="1"/>
    <col min="10491" max="10491" width="12" style="12" customWidth="1"/>
    <col min="10492" max="10492" width="11.28515625" style="12" bestFit="1" customWidth="1"/>
    <col min="10493" max="10493" width="9.5703125" style="12" bestFit="1" customWidth="1"/>
    <col min="10494" max="10742" width="8.85546875" style="12"/>
    <col min="10743" max="10743" width="53" style="12" bestFit="1" customWidth="1"/>
    <col min="10744" max="10744" width="10.5703125" style="12" customWidth="1"/>
    <col min="10745" max="10745" width="11" style="12" customWidth="1"/>
    <col min="10746" max="10746" width="9.42578125" style="12" customWidth="1"/>
    <col min="10747" max="10747" width="12" style="12" customWidth="1"/>
    <col min="10748" max="10748" width="11.28515625" style="12" bestFit="1" customWidth="1"/>
    <col min="10749" max="10749" width="9.5703125" style="12" bestFit="1" customWidth="1"/>
    <col min="10750" max="10998" width="8.85546875" style="12"/>
    <col min="10999" max="10999" width="53" style="12" bestFit="1" customWidth="1"/>
    <col min="11000" max="11000" width="10.5703125" style="12" customWidth="1"/>
    <col min="11001" max="11001" width="11" style="12" customWidth="1"/>
    <col min="11002" max="11002" width="9.42578125" style="12" customWidth="1"/>
    <col min="11003" max="11003" width="12" style="12" customWidth="1"/>
    <col min="11004" max="11004" width="11.28515625" style="12" bestFit="1" customWidth="1"/>
    <col min="11005" max="11005" width="9.5703125" style="12" bestFit="1" customWidth="1"/>
    <col min="11006" max="11254" width="8.85546875" style="12"/>
    <col min="11255" max="11255" width="53" style="12" bestFit="1" customWidth="1"/>
    <col min="11256" max="11256" width="10.5703125" style="12" customWidth="1"/>
    <col min="11257" max="11257" width="11" style="12" customWidth="1"/>
    <col min="11258" max="11258" width="9.42578125" style="12" customWidth="1"/>
    <col min="11259" max="11259" width="12" style="12" customWidth="1"/>
    <col min="11260" max="11260" width="11.28515625" style="12" bestFit="1" customWidth="1"/>
    <col min="11261" max="11261" width="9.5703125" style="12" bestFit="1" customWidth="1"/>
    <col min="11262" max="11510" width="8.85546875" style="12"/>
    <col min="11511" max="11511" width="53" style="12" bestFit="1" customWidth="1"/>
    <col min="11512" max="11512" width="10.5703125" style="12" customWidth="1"/>
    <col min="11513" max="11513" width="11" style="12" customWidth="1"/>
    <col min="11514" max="11514" width="9.42578125" style="12" customWidth="1"/>
    <col min="11515" max="11515" width="12" style="12" customWidth="1"/>
    <col min="11516" max="11516" width="11.28515625" style="12" bestFit="1" customWidth="1"/>
    <col min="11517" max="11517" width="9.5703125" style="12" bestFit="1" customWidth="1"/>
    <col min="11518" max="11766" width="8.85546875" style="12"/>
    <col min="11767" max="11767" width="53" style="12" bestFit="1" customWidth="1"/>
    <col min="11768" max="11768" width="10.5703125" style="12" customWidth="1"/>
    <col min="11769" max="11769" width="11" style="12" customWidth="1"/>
    <col min="11770" max="11770" width="9.42578125" style="12" customWidth="1"/>
    <col min="11771" max="11771" width="12" style="12" customWidth="1"/>
    <col min="11772" max="11772" width="11.28515625" style="12" bestFit="1" customWidth="1"/>
    <col min="11773" max="11773" width="9.5703125" style="12" bestFit="1" customWidth="1"/>
    <col min="11774" max="12022" width="8.85546875" style="12"/>
    <col min="12023" max="12023" width="53" style="12" bestFit="1" customWidth="1"/>
    <col min="12024" max="12024" width="10.5703125" style="12" customWidth="1"/>
    <col min="12025" max="12025" width="11" style="12" customWidth="1"/>
    <col min="12026" max="12026" width="9.42578125" style="12" customWidth="1"/>
    <col min="12027" max="12027" width="12" style="12" customWidth="1"/>
    <col min="12028" max="12028" width="11.28515625" style="12" bestFit="1" customWidth="1"/>
    <col min="12029" max="12029" width="9.5703125" style="12" bestFit="1" customWidth="1"/>
    <col min="12030" max="12278" width="8.85546875" style="12"/>
    <col min="12279" max="12279" width="53" style="12" bestFit="1" customWidth="1"/>
    <col min="12280" max="12280" width="10.5703125" style="12" customWidth="1"/>
    <col min="12281" max="12281" width="11" style="12" customWidth="1"/>
    <col min="12282" max="12282" width="9.42578125" style="12" customWidth="1"/>
    <col min="12283" max="12283" width="12" style="12" customWidth="1"/>
    <col min="12284" max="12284" width="11.28515625" style="12" bestFit="1" customWidth="1"/>
    <col min="12285" max="12285" width="9.5703125" style="12" bestFit="1" customWidth="1"/>
    <col min="12286" max="12534" width="8.85546875" style="12"/>
    <col min="12535" max="12535" width="53" style="12" bestFit="1" customWidth="1"/>
    <col min="12536" max="12536" width="10.5703125" style="12" customWidth="1"/>
    <col min="12537" max="12537" width="11" style="12" customWidth="1"/>
    <col min="12538" max="12538" width="9.42578125" style="12" customWidth="1"/>
    <col min="12539" max="12539" width="12" style="12" customWidth="1"/>
    <col min="12540" max="12540" width="11.28515625" style="12" bestFit="1" customWidth="1"/>
    <col min="12541" max="12541" width="9.5703125" style="12" bestFit="1" customWidth="1"/>
    <col min="12542" max="12790" width="8.85546875" style="12"/>
    <col min="12791" max="12791" width="53" style="12" bestFit="1" customWidth="1"/>
    <col min="12792" max="12792" width="10.5703125" style="12" customWidth="1"/>
    <col min="12793" max="12793" width="11" style="12" customWidth="1"/>
    <col min="12794" max="12794" width="9.42578125" style="12" customWidth="1"/>
    <col min="12795" max="12795" width="12" style="12" customWidth="1"/>
    <col min="12796" max="12796" width="11.28515625" style="12" bestFit="1" customWidth="1"/>
    <col min="12797" max="12797" width="9.5703125" style="12" bestFit="1" customWidth="1"/>
    <col min="12798" max="13046" width="8.85546875" style="12"/>
    <col min="13047" max="13047" width="53" style="12" bestFit="1" customWidth="1"/>
    <col min="13048" max="13048" width="10.5703125" style="12" customWidth="1"/>
    <col min="13049" max="13049" width="11" style="12" customWidth="1"/>
    <col min="13050" max="13050" width="9.42578125" style="12" customWidth="1"/>
    <col min="13051" max="13051" width="12" style="12" customWidth="1"/>
    <col min="13052" max="13052" width="11.28515625" style="12" bestFit="1" customWidth="1"/>
    <col min="13053" max="13053" width="9.5703125" style="12" bestFit="1" customWidth="1"/>
    <col min="13054" max="13302" width="8.85546875" style="12"/>
    <col min="13303" max="13303" width="53" style="12" bestFit="1" customWidth="1"/>
    <col min="13304" max="13304" width="10.5703125" style="12" customWidth="1"/>
    <col min="13305" max="13305" width="11" style="12" customWidth="1"/>
    <col min="13306" max="13306" width="9.42578125" style="12" customWidth="1"/>
    <col min="13307" max="13307" width="12" style="12" customWidth="1"/>
    <col min="13308" max="13308" width="11.28515625" style="12" bestFit="1" customWidth="1"/>
    <col min="13309" max="13309" width="9.5703125" style="12" bestFit="1" customWidth="1"/>
    <col min="13310" max="13558" width="8.85546875" style="12"/>
    <col min="13559" max="13559" width="53" style="12" bestFit="1" customWidth="1"/>
    <col min="13560" max="13560" width="10.5703125" style="12" customWidth="1"/>
    <col min="13561" max="13561" width="11" style="12" customWidth="1"/>
    <col min="13562" max="13562" width="9.42578125" style="12" customWidth="1"/>
    <col min="13563" max="13563" width="12" style="12" customWidth="1"/>
    <col min="13564" max="13564" width="11.28515625" style="12" bestFit="1" customWidth="1"/>
    <col min="13565" max="13565" width="9.5703125" style="12" bestFit="1" customWidth="1"/>
    <col min="13566" max="13814" width="8.85546875" style="12"/>
    <col min="13815" max="13815" width="53" style="12" bestFit="1" customWidth="1"/>
    <col min="13816" max="13816" width="10.5703125" style="12" customWidth="1"/>
    <col min="13817" max="13817" width="11" style="12" customWidth="1"/>
    <col min="13818" max="13818" width="9.42578125" style="12" customWidth="1"/>
    <col min="13819" max="13819" width="12" style="12" customWidth="1"/>
    <col min="13820" max="13820" width="11.28515625" style="12" bestFit="1" customWidth="1"/>
    <col min="13821" max="13821" width="9.5703125" style="12" bestFit="1" customWidth="1"/>
    <col min="13822" max="14070" width="8.85546875" style="12"/>
    <col min="14071" max="14071" width="53" style="12" bestFit="1" customWidth="1"/>
    <col min="14072" max="14072" width="10.5703125" style="12" customWidth="1"/>
    <col min="14073" max="14073" width="11" style="12" customWidth="1"/>
    <col min="14074" max="14074" width="9.42578125" style="12" customWidth="1"/>
    <col min="14075" max="14075" width="12" style="12" customWidth="1"/>
    <col min="14076" max="14076" width="11.28515625" style="12" bestFit="1" customWidth="1"/>
    <col min="14077" max="14077" width="9.5703125" style="12" bestFit="1" customWidth="1"/>
    <col min="14078" max="14326" width="8.85546875" style="12"/>
    <col min="14327" max="14327" width="53" style="12" bestFit="1" customWidth="1"/>
    <col min="14328" max="14328" width="10.5703125" style="12" customWidth="1"/>
    <col min="14329" max="14329" width="11" style="12" customWidth="1"/>
    <col min="14330" max="14330" width="9.42578125" style="12" customWidth="1"/>
    <col min="14331" max="14331" width="12" style="12" customWidth="1"/>
    <col min="14332" max="14332" width="11.28515625" style="12" bestFit="1" customWidth="1"/>
    <col min="14333" max="14333" width="9.5703125" style="12" bestFit="1" customWidth="1"/>
    <col min="14334" max="14582" width="8.85546875" style="12"/>
    <col min="14583" max="14583" width="53" style="12" bestFit="1" customWidth="1"/>
    <col min="14584" max="14584" width="10.5703125" style="12" customWidth="1"/>
    <col min="14585" max="14585" width="11" style="12" customWidth="1"/>
    <col min="14586" max="14586" width="9.42578125" style="12" customWidth="1"/>
    <col min="14587" max="14587" width="12" style="12" customWidth="1"/>
    <col min="14588" max="14588" width="11.28515625" style="12" bestFit="1" customWidth="1"/>
    <col min="14589" max="14589" width="9.5703125" style="12" bestFit="1" customWidth="1"/>
    <col min="14590" max="14838" width="8.85546875" style="12"/>
    <col min="14839" max="14839" width="53" style="12" bestFit="1" customWidth="1"/>
    <col min="14840" max="14840" width="10.5703125" style="12" customWidth="1"/>
    <col min="14841" max="14841" width="11" style="12" customWidth="1"/>
    <col min="14842" max="14842" width="9.42578125" style="12" customWidth="1"/>
    <col min="14843" max="14843" width="12" style="12" customWidth="1"/>
    <col min="14844" max="14844" width="11.28515625" style="12" bestFit="1" customWidth="1"/>
    <col min="14845" max="14845" width="9.5703125" style="12" bestFit="1" customWidth="1"/>
    <col min="14846" max="15094" width="8.85546875" style="12"/>
    <col min="15095" max="15095" width="53" style="12" bestFit="1" customWidth="1"/>
    <col min="15096" max="15096" width="10.5703125" style="12" customWidth="1"/>
    <col min="15097" max="15097" width="11" style="12" customWidth="1"/>
    <col min="15098" max="15098" width="9.42578125" style="12" customWidth="1"/>
    <col min="15099" max="15099" width="12" style="12" customWidth="1"/>
    <col min="15100" max="15100" width="11.28515625" style="12" bestFit="1" customWidth="1"/>
    <col min="15101" max="15101" width="9.5703125" style="12" bestFit="1" customWidth="1"/>
    <col min="15102" max="15350" width="8.85546875" style="12"/>
    <col min="15351" max="15351" width="53" style="12" bestFit="1" customWidth="1"/>
    <col min="15352" max="15352" width="10.5703125" style="12" customWidth="1"/>
    <col min="15353" max="15353" width="11" style="12" customWidth="1"/>
    <col min="15354" max="15354" width="9.42578125" style="12" customWidth="1"/>
    <col min="15355" max="15355" width="12" style="12" customWidth="1"/>
    <col min="15356" max="15356" width="11.28515625" style="12" bestFit="1" customWidth="1"/>
    <col min="15357" max="15357" width="9.5703125" style="12" bestFit="1" customWidth="1"/>
    <col min="15358" max="15606" width="8.85546875" style="12"/>
    <col min="15607" max="15607" width="53" style="12" bestFit="1" customWidth="1"/>
    <col min="15608" max="15608" width="10.5703125" style="12" customWidth="1"/>
    <col min="15609" max="15609" width="11" style="12" customWidth="1"/>
    <col min="15610" max="15610" width="9.42578125" style="12" customWidth="1"/>
    <col min="15611" max="15611" width="12" style="12" customWidth="1"/>
    <col min="15612" max="15612" width="11.28515625" style="12" bestFit="1" customWidth="1"/>
    <col min="15613" max="15613" width="9.5703125" style="12" bestFit="1" customWidth="1"/>
    <col min="15614" max="15862" width="8.85546875" style="12"/>
    <col min="15863" max="15863" width="53" style="12" bestFit="1" customWidth="1"/>
    <col min="15864" max="15864" width="10.5703125" style="12" customWidth="1"/>
    <col min="15865" max="15865" width="11" style="12" customWidth="1"/>
    <col min="15866" max="15866" width="9.42578125" style="12" customWidth="1"/>
    <col min="15867" max="15867" width="12" style="12" customWidth="1"/>
    <col min="15868" max="15868" width="11.28515625" style="12" bestFit="1" customWidth="1"/>
    <col min="15869" max="15869" width="9.5703125" style="12" bestFit="1" customWidth="1"/>
    <col min="15870" max="16118" width="8.85546875" style="12"/>
    <col min="16119" max="16119" width="53" style="12" bestFit="1" customWidth="1"/>
    <col min="16120" max="16120" width="10.5703125" style="12" customWidth="1"/>
    <col min="16121" max="16121" width="11" style="12" customWidth="1"/>
    <col min="16122" max="16122" width="9.42578125" style="12" customWidth="1"/>
    <col min="16123" max="16123" width="12" style="12" customWidth="1"/>
    <col min="16124" max="16124" width="11.28515625" style="12" bestFit="1" customWidth="1"/>
    <col min="16125" max="16125" width="9.5703125" style="12" bestFit="1" customWidth="1"/>
    <col min="16126" max="16384" width="8.85546875" style="12"/>
  </cols>
  <sheetData>
    <row r="1" spans="1:12" ht="23.45" customHeight="1" x14ac:dyDescent="0.35">
      <c r="A1" s="58" t="s">
        <v>8</v>
      </c>
      <c r="B1" s="58"/>
      <c r="C1" s="58"/>
      <c r="D1" s="58"/>
      <c r="E1" s="58"/>
      <c r="F1" s="58"/>
      <c r="G1" s="58"/>
      <c r="H1" s="58"/>
    </row>
    <row r="2" spans="1:12" ht="19.899999999999999" customHeight="1" x14ac:dyDescent="0.35">
      <c r="A2" s="58" t="s">
        <v>33</v>
      </c>
      <c r="B2" s="58"/>
      <c r="C2" s="58"/>
      <c r="D2" s="58"/>
      <c r="E2" s="58"/>
      <c r="F2" s="58"/>
      <c r="G2" s="58"/>
      <c r="H2" s="58"/>
    </row>
    <row r="3" spans="1:12" ht="1.5" hidden="1" customHeight="1" x14ac:dyDescent="0.35">
      <c r="A3" s="13"/>
      <c r="B3" s="13"/>
      <c r="C3" s="13"/>
      <c r="D3" s="13"/>
      <c r="E3" s="13"/>
      <c r="F3" s="13"/>
      <c r="G3" s="13"/>
    </row>
    <row r="4" spans="1:12" x14ac:dyDescent="0.35">
      <c r="A4" s="59" t="s">
        <v>9</v>
      </c>
      <c r="B4" s="14" t="s">
        <v>1</v>
      </c>
      <c r="C4" s="14" t="s">
        <v>16</v>
      </c>
      <c r="D4" s="61" t="s">
        <v>0</v>
      </c>
      <c r="E4" s="62"/>
      <c r="F4" s="62"/>
      <c r="G4" s="63"/>
      <c r="H4" s="64" t="s">
        <v>32</v>
      </c>
      <c r="I4" s="56" t="s">
        <v>30</v>
      </c>
      <c r="J4" s="57"/>
    </row>
    <row r="5" spans="1:12" ht="24" thickBot="1" x14ac:dyDescent="0.4">
      <c r="A5" s="60"/>
      <c r="B5" s="15" t="s">
        <v>13</v>
      </c>
      <c r="C5" s="15"/>
      <c r="D5" s="14" t="s">
        <v>3</v>
      </c>
      <c r="E5" s="14" t="s">
        <v>12</v>
      </c>
      <c r="F5" s="16" t="s">
        <v>5</v>
      </c>
      <c r="G5" s="16" t="s">
        <v>2</v>
      </c>
      <c r="H5" s="65"/>
      <c r="I5" s="49" t="s">
        <v>31</v>
      </c>
      <c r="J5" s="49" t="s">
        <v>2</v>
      </c>
    </row>
    <row r="6" spans="1:12" ht="24.75" thickTop="1" thickBot="1" x14ac:dyDescent="0.4">
      <c r="A6" s="1" t="s">
        <v>15</v>
      </c>
      <c r="B6" s="1" t="s">
        <v>27</v>
      </c>
      <c r="C6" s="33">
        <f>C11+C17+C14</f>
        <v>568</v>
      </c>
      <c r="D6" s="1">
        <f>D11+D14+D18</f>
        <v>536</v>
      </c>
      <c r="E6" s="1">
        <f>E11+E14+E18</f>
        <v>599</v>
      </c>
      <c r="F6" s="31">
        <f>F9+F16</f>
        <v>3665.9</v>
      </c>
      <c r="G6" s="32">
        <f>D6/C6*100</f>
        <v>94.366197183098592</v>
      </c>
      <c r="H6" s="11"/>
      <c r="I6" s="50">
        <v>542</v>
      </c>
      <c r="J6" s="50">
        <f>I6/C6*100</f>
        <v>95.422535211267601</v>
      </c>
    </row>
    <row r="7" spans="1:12" ht="21.75" customHeight="1" thickTop="1" x14ac:dyDescent="0.35">
      <c r="A7" s="2" t="s">
        <v>10</v>
      </c>
      <c r="B7" s="3"/>
      <c r="C7" s="4"/>
      <c r="D7" s="4"/>
      <c r="E7" s="4"/>
      <c r="F7" s="3"/>
      <c r="G7" s="3"/>
      <c r="H7" s="9"/>
      <c r="I7" s="48"/>
      <c r="J7" s="48"/>
    </row>
    <row r="8" spans="1:12" ht="21.75" customHeight="1" x14ac:dyDescent="0.35">
      <c r="A8" s="5" t="s">
        <v>14</v>
      </c>
      <c r="B8" s="6"/>
      <c r="C8" s="17"/>
      <c r="D8" s="17"/>
      <c r="E8" s="17"/>
      <c r="F8" s="6"/>
      <c r="G8" s="6"/>
      <c r="H8" s="44"/>
      <c r="I8" s="45"/>
      <c r="J8" s="45"/>
      <c r="L8" s="20"/>
    </row>
    <row r="9" spans="1:12" ht="21.75" customHeight="1" x14ac:dyDescent="0.35">
      <c r="A9" s="5" t="s">
        <v>4</v>
      </c>
      <c r="B9" s="6" t="s">
        <v>5</v>
      </c>
      <c r="C9" s="17">
        <v>500</v>
      </c>
      <c r="D9" s="17">
        <v>80</v>
      </c>
      <c r="E9" s="17">
        <v>89</v>
      </c>
      <c r="F9" s="19">
        <v>797.9</v>
      </c>
      <c r="G9" s="8">
        <f>F9/C9*100</f>
        <v>159.57999999999998</v>
      </c>
      <c r="H9" s="18"/>
      <c r="I9" s="45">
        <v>807.53</v>
      </c>
      <c r="J9" s="45">
        <v>161.51</v>
      </c>
    </row>
    <row r="10" spans="1:12" ht="21.75" customHeight="1" x14ac:dyDescent="0.35">
      <c r="A10" s="5" t="s">
        <v>6</v>
      </c>
      <c r="B10" s="6" t="s">
        <v>3</v>
      </c>
      <c r="C10" s="17">
        <v>50</v>
      </c>
      <c r="D10" s="17">
        <v>69</v>
      </c>
      <c r="E10" s="17">
        <v>77</v>
      </c>
      <c r="F10" s="8">
        <v>690</v>
      </c>
      <c r="G10" s="8">
        <f>D10/C10*100</f>
        <v>138</v>
      </c>
      <c r="H10" s="38"/>
      <c r="I10" s="46">
        <v>69</v>
      </c>
      <c r="J10" s="45">
        <v>138</v>
      </c>
    </row>
    <row r="11" spans="1:12" ht="21.75" customHeight="1" x14ac:dyDescent="0.35">
      <c r="A11" s="5" t="s">
        <v>7</v>
      </c>
      <c r="B11" s="6" t="s">
        <v>3</v>
      </c>
      <c r="C11" s="6">
        <v>50</v>
      </c>
      <c r="D11" s="6">
        <v>69</v>
      </c>
      <c r="E11" s="6">
        <v>76</v>
      </c>
      <c r="F11" s="8">
        <v>688.6</v>
      </c>
      <c r="G11" s="8">
        <f>D11/C11*100</f>
        <v>138</v>
      </c>
      <c r="H11" s="21"/>
      <c r="I11" s="45">
        <v>63</v>
      </c>
      <c r="J11" s="45">
        <v>126</v>
      </c>
      <c r="K11" s="22"/>
    </row>
    <row r="12" spans="1:12" ht="21.75" customHeight="1" x14ac:dyDescent="0.35">
      <c r="A12" s="5" t="s">
        <v>19</v>
      </c>
      <c r="B12" s="6"/>
      <c r="C12" s="17"/>
      <c r="D12" s="17"/>
      <c r="E12" s="17"/>
      <c r="F12" s="7"/>
      <c r="G12" s="8"/>
      <c r="H12" s="18"/>
      <c r="I12" s="45"/>
      <c r="J12" s="45"/>
    </row>
    <row r="13" spans="1:12" ht="21.75" customHeight="1" x14ac:dyDescent="0.35">
      <c r="A13" s="5" t="s">
        <v>6</v>
      </c>
      <c r="B13" s="6" t="s">
        <v>3</v>
      </c>
      <c r="C13" s="17">
        <v>268</v>
      </c>
      <c r="D13" s="17">
        <v>208</v>
      </c>
      <c r="E13" s="17">
        <v>241</v>
      </c>
      <c r="F13" s="19">
        <v>3257</v>
      </c>
      <c r="G13" s="8">
        <f>D13/C13*100</f>
        <v>77.611940298507463</v>
      </c>
      <c r="H13" s="21"/>
      <c r="I13" s="46">
        <v>209</v>
      </c>
      <c r="J13" s="45">
        <v>77.989999999999995</v>
      </c>
    </row>
    <row r="14" spans="1:12" ht="21.75" customHeight="1" x14ac:dyDescent="0.35">
      <c r="A14" s="5" t="s">
        <v>7</v>
      </c>
      <c r="B14" s="6" t="s">
        <v>3</v>
      </c>
      <c r="C14" s="6">
        <v>268</v>
      </c>
      <c r="D14" s="6">
        <v>208</v>
      </c>
      <c r="E14" s="6">
        <v>241</v>
      </c>
      <c r="F14" s="19">
        <v>3257</v>
      </c>
      <c r="G14" s="8">
        <f>D14/C14*100</f>
        <v>77.611940298507463</v>
      </c>
      <c r="H14" s="39"/>
      <c r="I14" s="45">
        <v>209</v>
      </c>
      <c r="J14" s="45">
        <v>77.989999999999995</v>
      </c>
    </row>
    <row r="15" spans="1:12" ht="21.75" customHeight="1" x14ac:dyDescent="0.35">
      <c r="A15" s="5" t="s">
        <v>20</v>
      </c>
      <c r="B15" s="6"/>
      <c r="C15" s="17"/>
      <c r="D15" s="17"/>
      <c r="E15" s="17"/>
      <c r="F15" s="7"/>
      <c r="G15" s="8"/>
      <c r="H15" s="21"/>
      <c r="I15" s="45"/>
      <c r="J15" s="45"/>
    </row>
    <row r="16" spans="1:12" ht="21.75" customHeight="1" x14ac:dyDescent="0.35">
      <c r="A16" s="5" t="s">
        <v>4</v>
      </c>
      <c r="B16" s="6" t="s">
        <v>5</v>
      </c>
      <c r="C16" s="17">
        <v>1500</v>
      </c>
      <c r="D16" s="17">
        <v>259</v>
      </c>
      <c r="E16" s="17">
        <v>282</v>
      </c>
      <c r="F16" s="23">
        <v>2868</v>
      </c>
      <c r="G16" s="8">
        <f>F16/C16*100</f>
        <v>191.2</v>
      </c>
      <c r="H16" s="21"/>
      <c r="I16" s="51">
        <v>2868.46</v>
      </c>
      <c r="J16" s="45">
        <v>191.23</v>
      </c>
    </row>
    <row r="17" spans="1:13" ht="21.75" customHeight="1" x14ac:dyDescent="0.35">
      <c r="A17" s="5" t="s">
        <v>6</v>
      </c>
      <c r="B17" s="6" t="s">
        <v>3</v>
      </c>
      <c r="C17" s="17">
        <v>250</v>
      </c>
      <c r="D17" s="17">
        <v>259</v>
      </c>
      <c r="E17" s="17">
        <v>282</v>
      </c>
      <c r="F17" s="23">
        <v>2868</v>
      </c>
      <c r="G17" s="8">
        <f>D17/C17*100</f>
        <v>103.60000000000001</v>
      </c>
      <c r="H17" s="18"/>
      <c r="I17" s="45">
        <v>259</v>
      </c>
      <c r="J17" s="45">
        <v>103.6</v>
      </c>
    </row>
    <row r="18" spans="1:13" ht="21.75" customHeight="1" x14ac:dyDescent="0.35">
      <c r="A18" s="34" t="s">
        <v>7</v>
      </c>
      <c r="B18" s="35" t="s">
        <v>3</v>
      </c>
      <c r="C18" s="35">
        <v>250</v>
      </c>
      <c r="D18" s="35">
        <v>259</v>
      </c>
      <c r="E18" s="35">
        <v>282</v>
      </c>
      <c r="F18" s="36">
        <v>2868</v>
      </c>
      <c r="G18" s="8">
        <f>D18/C18*100</f>
        <v>103.60000000000001</v>
      </c>
      <c r="H18" s="40"/>
      <c r="I18" s="45">
        <v>270</v>
      </c>
      <c r="J18" s="45">
        <v>108</v>
      </c>
    </row>
    <row r="19" spans="1:13" ht="21.75" customHeight="1" x14ac:dyDescent="0.35">
      <c r="A19" s="34" t="s">
        <v>28</v>
      </c>
      <c r="B19" s="35" t="s">
        <v>3</v>
      </c>
      <c r="C19" s="35"/>
      <c r="D19" s="35">
        <v>11</v>
      </c>
      <c r="E19" s="35">
        <v>12</v>
      </c>
      <c r="F19" s="36">
        <v>207</v>
      </c>
      <c r="G19" s="37"/>
      <c r="H19" s="42"/>
      <c r="I19" s="45"/>
      <c r="J19" s="45"/>
    </row>
    <row r="20" spans="1:13" ht="21.75" customHeight="1" x14ac:dyDescent="0.35">
      <c r="A20" s="24" t="s">
        <v>29</v>
      </c>
      <c r="B20" s="25" t="s">
        <v>3</v>
      </c>
      <c r="C20" s="25"/>
      <c r="D20" s="25">
        <v>10</v>
      </c>
      <c r="E20" s="25"/>
      <c r="F20" s="26"/>
      <c r="G20" s="27"/>
      <c r="H20" s="43"/>
      <c r="I20" s="45"/>
      <c r="J20" s="45"/>
    </row>
    <row r="21" spans="1:13" ht="21.75" customHeight="1" x14ac:dyDescent="0.35">
      <c r="A21" s="2" t="s">
        <v>11</v>
      </c>
      <c r="B21" s="3"/>
      <c r="C21" s="4"/>
      <c r="D21" s="4"/>
      <c r="E21" s="4"/>
      <c r="F21" s="3"/>
      <c r="G21" s="3"/>
      <c r="H21" s="9"/>
      <c r="I21" s="45"/>
      <c r="J21" s="45"/>
    </row>
    <row r="22" spans="1:13" ht="21.75" customHeight="1" x14ac:dyDescent="0.35">
      <c r="A22" s="5" t="s">
        <v>14</v>
      </c>
      <c r="B22" s="6"/>
      <c r="C22" s="17"/>
      <c r="D22" s="17"/>
      <c r="E22" s="17"/>
      <c r="F22" s="6"/>
      <c r="G22" s="6"/>
      <c r="H22" s="18"/>
      <c r="I22" s="45"/>
      <c r="J22" s="45"/>
    </row>
    <row r="23" spans="1:13" ht="21.75" customHeight="1" x14ac:dyDescent="0.35">
      <c r="A23" s="5" t="s">
        <v>4</v>
      </c>
      <c r="B23" s="6" t="s">
        <v>12</v>
      </c>
      <c r="C23" s="17">
        <v>123</v>
      </c>
      <c r="D23" s="17">
        <v>121</v>
      </c>
      <c r="E23" s="17">
        <v>124</v>
      </c>
      <c r="F23" s="19">
        <v>345.3</v>
      </c>
      <c r="G23" s="8">
        <f>E23/C23*100</f>
        <v>100.8130081300813</v>
      </c>
      <c r="H23" s="52" t="s">
        <v>35</v>
      </c>
      <c r="I23" s="52"/>
      <c r="J23" s="52"/>
      <c r="K23" s="53"/>
      <c r="L23" s="53"/>
      <c r="M23" s="53"/>
    </row>
    <row r="24" spans="1:13" ht="21.75" customHeight="1" x14ac:dyDescent="0.35">
      <c r="A24" s="5" t="s">
        <v>6</v>
      </c>
      <c r="B24" s="6" t="s">
        <v>3</v>
      </c>
      <c r="C24" s="17">
        <v>123</v>
      </c>
      <c r="D24" s="17">
        <v>159</v>
      </c>
      <c r="E24" s="17">
        <v>161</v>
      </c>
      <c r="F24" s="8">
        <v>123</v>
      </c>
      <c r="G24" s="8">
        <f>D24/C24*100</f>
        <v>129.26829268292684</v>
      </c>
      <c r="H24" s="54" t="s">
        <v>34</v>
      </c>
      <c r="I24" s="55"/>
      <c r="J24" s="55"/>
      <c r="K24" s="55"/>
      <c r="L24" s="55"/>
    </row>
    <row r="25" spans="1:13" ht="21.75" customHeight="1" x14ac:dyDescent="0.35">
      <c r="A25" s="5" t="s">
        <v>17</v>
      </c>
      <c r="B25" s="6" t="s">
        <v>3</v>
      </c>
      <c r="C25" s="17">
        <v>123</v>
      </c>
      <c r="D25" s="17">
        <v>159</v>
      </c>
      <c r="E25" s="17">
        <v>161</v>
      </c>
      <c r="F25" s="7">
        <v>123</v>
      </c>
      <c r="G25" s="8">
        <f t="shared" ref="G25:G26" si="0">D25/C25*100</f>
        <v>129.26829268292684</v>
      </c>
      <c r="H25" s="41"/>
      <c r="I25" s="45"/>
      <c r="J25" s="45"/>
    </row>
    <row r="26" spans="1:13" ht="21.75" customHeight="1" x14ac:dyDescent="0.35">
      <c r="A26" s="24" t="s">
        <v>18</v>
      </c>
      <c r="B26" s="25" t="s">
        <v>3</v>
      </c>
      <c r="C26" s="25">
        <v>123</v>
      </c>
      <c r="D26" s="25">
        <v>159</v>
      </c>
      <c r="E26" s="25">
        <v>161</v>
      </c>
      <c r="F26" s="27">
        <v>123</v>
      </c>
      <c r="G26" s="27">
        <f t="shared" si="0"/>
        <v>129.26829268292684</v>
      </c>
      <c r="H26" s="30"/>
      <c r="I26" s="47"/>
      <c r="J26" s="47"/>
    </row>
    <row r="28" spans="1:13" x14ac:dyDescent="0.35">
      <c r="C28" s="20"/>
      <c r="D28" s="20"/>
    </row>
  </sheetData>
  <mergeCells count="7">
    <mergeCell ref="H24:L24"/>
    <mergeCell ref="I4:J4"/>
    <mergeCell ref="A1:H1"/>
    <mergeCell ref="A2:H2"/>
    <mergeCell ref="A4:A5"/>
    <mergeCell ref="D4:G4"/>
    <mergeCell ref="H4:H5"/>
  </mergeCells>
  <pageMargins left="0.17" right="0.17" top="0.24" bottom="0.18" header="0.17" footer="0.1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29 กย</vt:lpstr>
      <vt:lpstr>21 มีค.</vt:lpstr>
      <vt:lpstr>1 พค</vt:lpstr>
      <vt:lpstr>27มิย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Thongtai Wapeeso</cp:lastModifiedBy>
  <cp:lastPrinted>2025-12-12T11:17:13Z</cp:lastPrinted>
  <dcterms:created xsi:type="dcterms:W3CDTF">2022-02-23T04:31:18Z</dcterms:created>
  <dcterms:modified xsi:type="dcterms:W3CDTF">2026-04-20T08:07:42Z</dcterms:modified>
</cp:coreProperties>
</file>